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Лист1" sheetId="1" state="hidden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E192" i="1"/>
  <c r="F192" i="1"/>
  <c r="G192" i="1"/>
  <c r="H192" i="1"/>
  <c r="F192" i="2"/>
  <c r="E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<sst xmlns="http://schemas.openxmlformats.org/spreadsheetml/2006/main" count="1152" uniqueCount="191">
  <si>
    <t>№ п/п</t>
  </si>
  <si>
    <t>Элемент улично-дорожной сети</t>
  </si>
  <si>
    <t>Дом</t>
  </si>
  <si>
    <t>Квартира</t>
  </si>
  <si>
    <t>Входящее сальдо</t>
  </si>
  <si>
    <t>Оплачено</t>
  </si>
  <si>
    <t>Начислено с учетом недопоставок, перерасчетов, корректировок (изменений)</t>
  </si>
  <si>
    <t>Исходящее сальдо</t>
  </si>
  <si>
    <t>ПР-КТ. ДРУЖБЫ НАРОДОВ</t>
  </si>
  <si>
    <t>15/21</t>
  </si>
  <si>
    <t>34</t>
  </si>
  <si>
    <t>35</t>
  </si>
  <si>
    <t>91</t>
  </si>
  <si>
    <t>101</t>
  </si>
  <si>
    <t>174</t>
  </si>
  <si>
    <t>208</t>
  </si>
  <si>
    <t>17</t>
  </si>
  <si>
    <t>1</t>
  </si>
  <si>
    <t>81</t>
  </si>
  <si>
    <t>90</t>
  </si>
  <si>
    <t>120</t>
  </si>
  <si>
    <t>ПР-КТ. РАИСА БЕЛЯЕВА</t>
  </si>
  <si>
    <t>54</t>
  </si>
  <si>
    <t>51</t>
  </si>
  <si>
    <t>73</t>
  </si>
  <si>
    <t>74</t>
  </si>
  <si>
    <t>11</t>
  </si>
  <si>
    <t>75</t>
  </si>
  <si>
    <t>201</t>
  </si>
  <si>
    <t>219</t>
  </si>
  <si>
    <t>262</t>
  </si>
  <si>
    <t>66</t>
  </si>
  <si>
    <t>68</t>
  </si>
  <si>
    <t>72</t>
  </si>
  <si>
    <t>16</t>
  </si>
  <si>
    <t>ПР-КТ. СЮЮМБИКЕ</t>
  </si>
  <si>
    <t>27</t>
  </si>
  <si>
    <t>37</t>
  </si>
  <si>
    <t>69</t>
  </si>
  <si>
    <t>71</t>
  </si>
  <si>
    <t>121</t>
  </si>
  <si>
    <t>163</t>
  </si>
  <si>
    <t>25</t>
  </si>
  <si>
    <t>238</t>
  </si>
  <si>
    <t>243</t>
  </si>
  <si>
    <t>341</t>
  </si>
  <si>
    <t>351</t>
  </si>
  <si>
    <t>395</t>
  </si>
  <si>
    <t>ПР-КТ. ХАСАНА ТУФАНА</t>
  </si>
  <si>
    <t>3</t>
  </si>
  <si>
    <t>41</t>
  </si>
  <si>
    <t>156</t>
  </si>
  <si>
    <t>211</t>
  </si>
  <si>
    <t>235</t>
  </si>
  <si>
    <t>294</t>
  </si>
  <si>
    <t>33А</t>
  </si>
  <si>
    <t>19</t>
  </si>
  <si>
    <t>33</t>
  </si>
  <si>
    <t>49</t>
  </si>
  <si>
    <t>4 комн. 1</t>
  </si>
  <si>
    <t>55</t>
  </si>
  <si>
    <t>ПР-КТ. ЧУЛМАН</t>
  </si>
  <si>
    <t>18</t>
  </si>
  <si>
    <t>22</t>
  </si>
  <si>
    <t>100</t>
  </si>
  <si>
    <t>113</t>
  </si>
  <si>
    <t>151</t>
  </si>
  <si>
    <t>213А</t>
  </si>
  <si>
    <t>232</t>
  </si>
  <si>
    <t>233</t>
  </si>
  <si>
    <t>241</t>
  </si>
  <si>
    <t>274</t>
  </si>
  <si>
    <t>276 комн. 1</t>
  </si>
  <si>
    <t>291</t>
  </si>
  <si>
    <t>367</t>
  </si>
  <si>
    <t>370</t>
  </si>
  <si>
    <t>407</t>
  </si>
  <si>
    <t>438</t>
  </si>
  <si>
    <t>439</t>
  </si>
  <si>
    <t>21А</t>
  </si>
  <si>
    <t>70 комн. 1</t>
  </si>
  <si>
    <t>126</t>
  </si>
  <si>
    <t>148</t>
  </si>
  <si>
    <t>167</t>
  </si>
  <si>
    <t>189</t>
  </si>
  <si>
    <t>214</t>
  </si>
  <si>
    <t>215</t>
  </si>
  <si>
    <t>221</t>
  </si>
  <si>
    <t>226</t>
  </si>
  <si>
    <t>273</t>
  </si>
  <si>
    <t>292</t>
  </si>
  <si>
    <t>304</t>
  </si>
  <si>
    <t>306</t>
  </si>
  <si>
    <t>319</t>
  </si>
  <si>
    <t>355</t>
  </si>
  <si>
    <t>469</t>
  </si>
  <si>
    <t>475</t>
  </si>
  <si>
    <t>500</t>
  </si>
  <si>
    <t>527</t>
  </si>
  <si>
    <t>542</t>
  </si>
  <si>
    <t>546</t>
  </si>
  <si>
    <t>557</t>
  </si>
  <si>
    <t>561 комн. 1</t>
  </si>
  <si>
    <t>561 комн. 3</t>
  </si>
  <si>
    <t>569-570</t>
  </si>
  <si>
    <t>24</t>
  </si>
  <si>
    <t>58</t>
  </si>
  <si>
    <t>94</t>
  </si>
  <si>
    <t>26</t>
  </si>
  <si>
    <t>4</t>
  </si>
  <si>
    <t>62</t>
  </si>
  <si>
    <t>93</t>
  </si>
  <si>
    <t>65/70</t>
  </si>
  <si>
    <t>78</t>
  </si>
  <si>
    <t>95</t>
  </si>
  <si>
    <t>96</t>
  </si>
  <si>
    <t>98</t>
  </si>
  <si>
    <t>115</t>
  </si>
  <si>
    <t>152</t>
  </si>
  <si>
    <t>172</t>
  </si>
  <si>
    <t>229</t>
  </si>
  <si>
    <t>254</t>
  </si>
  <si>
    <t>282</t>
  </si>
  <si>
    <t>283</t>
  </si>
  <si>
    <t>313</t>
  </si>
  <si>
    <t>316</t>
  </si>
  <si>
    <t>48</t>
  </si>
  <si>
    <t>7</t>
  </si>
  <si>
    <t>38</t>
  </si>
  <si>
    <t>56</t>
  </si>
  <si>
    <t>46</t>
  </si>
  <si>
    <t>52</t>
  </si>
  <si>
    <t>123</t>
  </si>
  <si>
    <t>УЛ. АКАДЕМИКА КОРОЛЕВА</t>
  </si>
  <si>
    <t>20/7</t>
  </si>
  <si>
    <t>12 комн. 5</t>
  </si>
  <si>
    <t>16 комн. 2.5</t>
  </si>
  <si>
    <t>16 комн. 6</t>
  </si>
  <si>
    <t>28 комн. 1</t>
  </si>
  <si>
    <t>28 комн. 6</t>
  </si>
  <si>
    <t>44 комн. 2</t>
  </si>
  <si>
    <t>63</t>
  </si>
  <si>
    <t>ул. Раскольникова</t>
  </si>
  <si>
    <t>59</t>
  </si>
  <si>
    <t>20</t>
  </si>
  <si>
    <t>31</t>
  </si>
  <si>
    <t>108</t>
  </si>
  <si>
    <t>119</t>
  </si>
  <si>
    <t>187</t>
  </si>
  <si>
    <t>218</t>
  </si>
  <si>
    <t>244</t>
  </si>
  <si>
    <t>248</t>
  </si>
  <si>
    <t>300</t>
  </si>
  <si>
    <t>301</t>
  </si>
  <si>
    <t>327</t>
  </si>
  <si>
    <t>334</t>
  </si>
  <si>
    <t>339</t>
  </si>
  <si>
    <t>340</t>
  </si>
  <si>
    <t>358</t>
  </si>
  <si>
    <t>403</t>
  </si>
  <si>
    <t>404</t>
  </si>
  <si>
    <t>416</t>
  </si>
  <si>
    <t>423</t>
  </si>
  <si>
    <t>430</t>
  </si>
  <si>
    <t>431</t>
  </si>
  <si>
    <t>452</t>
  </si>
  <si>
    <t>468</t>
  </si>
  <si>
    <t>499</t>
  </si>
  <si>
    <t>508</t>
  </si>
  <si>
    <t>525</t>
  </si>
  <si>
    <t>532</t>
  </si>
  <si>
    <t>583</t>
  </si>
  <si>
    <t>592</t>
  </si>
  <si>
    <t>595</t>
  </si>
  <si>
    <t>УЛ. ШАМИЛЯ УСМАНОВА</t>
  </si>
  <si>
    <t>13</t>
  </si>
  <si>
    <t>110</t>
  </si>
  <si>
    <t>260</t>
  </si>
  <si>
    <t>9</t>
  </si>
  <si>
    <t>101 комн. 2</t>
  </si>
  <si>
    <t>106</t>
  </si>
  <si>
    <t>129</t>
  </si>
  <si>
    <t>150</t>
  </si>
  <si>
    <t>160</t>
  </si>
  <si>
    <t>6</t>
  </si>
  <si>
    <t>70</t>
  </si>
  <si>
    <t>199</t>
  </si>
  <si>
    <t>210</t>
  </si>
  <si>
    <t>ИТОГО</t>
  </si>
  <si>
    <t>Дата отключения</t>
  </si>
  <si>
    <t>Улица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</si>
</sst>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0" fillId="0" borderId="3" xfId="0" applyNumberForma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0" fillId="0" borderId="3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0" fillId="2" borderId="3" xfId="0" applyNumberFormat="1" applyFill="1" applyBorder="1"/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164" fontId="7" fillId="0" borderId="3" xfId="0" applyNumberFormat="1" applyFont="1" applyBorder="1"/>
    <xf numFmtId="14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2"/>
  <sheetViews>
    <sheetView workbookViewId="0">
      <selection sqref="A1:XFD1048576"/>
    </sheetView>
  </sheetViews>
  <sheetFormatPr defaultRowHeight="15.75" x14ac:dyDescent="0.25"/>
  <cols>
    <col min="1" max="1" width="8.85546875" style="1" customWidth="1"/>
    <col min="2" max="2" width="24.5703125" customWidth="1"/>
    <col min="3" max="3" width="6.42578125" customWidth="1"/>
    <col min="4" max="4" width="7" customWidth="1"/>
    <col min="5" max="5" width="15.85546875" style="2" hidden="1" customWidth="1"/>
    <col min="6" max="6" width="14.85546875" style="2" hidden="1" customWidth="1"/>
    <col min="7" max="7" width="15.85546875" style="2" hidden="1" customWidth="1"/>
    <col min="8" max="8" width="15.85546875" style="2" customWidth="1"/>
    <col min="9" max="9" width="6.28515625" style="3" customWidth="1"/>
    <col min="10" max="10" width="14.7109375" customWidth="1"/>
  </cols>
  <sheetData>
    <row r="2" spans="1:10" ht="50.1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8"/>
      <c r="J2" s="17" t="s">
        <v>189</v>
      </c>
    </row>
    <row r="3" spans="1:10" ht="20.45" customHeight="1" x14ac:dyDescent="0.25">
      <c r="A3" s="9">
        <v>1</v>
      </c>
      <c r="B3" s="10" t="s">
        <v>8</v>
      </c>
      <c r="C3" s="11" t="s">
        <v>9</v>
      </c>
      <c r="D3" s="11" t="s">
        <v>10</v>
      </c>
      <c r="E3" s="12">
        <v>23023.43</v>
      </c>
      <c r="F3" s="12">
        <v>9556.9699999999993</v>
      </c>
      <c r="G3" s="12">
        <v>8541.69</v>
      </c>
      <c r="H3" s="13">
        <v>22008.15</v>
      </c>
      <c r="I3" s="8">
        <f>H3/G3</f>
        <v>2.576556864039786</v>
      </c>
      <c r="J3" s="18">
        <v>46167</v>
      </c>
    </row>
    <row r="4" spans="1:10" ht="20.45" customHeight="1" x14ac:dyDescent="0.25">
      <c r="A4" s="9">
        <v>2</v>
      </c>
      <c r="B4" s="10" t="s">
        <v>8</v>
      </c>
      <c r="C4" s="11" t="s">
        <v>9</v>
      </c>
      <c r="D4" s="11" t="s">
        <v>11</v>
      </c>
      <c r="E4" s="12">
        <v>13341.86</v>
      </c>
      <c r="F4" s="12">
        <v>0</v>
      </c>
      <c r="G4" s="12">
        <v>4111.55</v>
      </c>
      <c r="H4" s="13">
        <v>17453.41</v>
      </c>
      <c r="I4" s="8">
        <f>H4/G4</f>
        <v>4.2449708747309405</v>
      </c>
      <c r="J4" s="18">
        <v>46167</v>
      </c>
    </row>
    <row r="5" spans="1:10" ht="20.45" customHeight="1" x14ac:dyDescent="0.25">
      <c r="A5" s="9">
        <v>3</v>
      </c>
      <c r="B5" s="10" t="s">
        <v>8</v>
      </c>
      <c r="C5" s="11" t="s">
        <v>9</v>
      </c>
      <c r="D5" s="11" t="s">
        <v>12</v>
      </c>
      <c r="E5" s="12">
        <v>11562.37</v>
      </c>
      <c r="F5" s="12">
        <v>4200</v>
      </c>
      <c r="G5" s="12">
        <v>4525.6400000000003</v>
      </c>
      <c r="H5" s="13">
        <v>11888.01</v>
      </c>
      <c r="I5" s="8">
        <f>H5/G5</f>
        <v>2.6268130032437398</v>
      </c>
      <c r="J5" s="18">
        <v>46167</v>
      </c>
    </row>
    <row r="6" spans="1:10" ht="20.45" customHeight="1" x14ac:dyDescent="0.25">
      <c r="A6" s="9">
        <v>4</v>
      </c>
      <c r="B6" s="10" t="s">
        <v>8</v>
      </c>
      <c r="C6" s="11" t="s">
        <v>9</v>
      </c>
      <c r="D6" s="11" t="s">
        <v>13</v>
      </c>
      <c r="E6" s="12">
        <v>15220.1</v>
      </c>
      <c r="F6" s="12">
        <v>5950</v>
      </c>
      <c r="G6" s="12">
        <v>5417.15</v>
      </c>
      <c r="H6" s="13">
        <v>14687.25</v>
      </c>
      <c r="I6" s="8">
        <f>H6/G6</f>
        <v>2.7112503807352577</v>
      </c>
      <c r="J6" s="18">
        <v>46167</v>
      </c>
    </row>
    <row r="7" spans="1:10" ht="20.45" customHeight="1" x14ac:dyDescent="0.25">
      <c r="A7" s="9">
        <v>5</v>
      </c>
      <c r="B7" s="10" t="s">
        <v>8</v>
      </c>
      <c r="C7" s="11" t="s">
        <v>9</v>
      </c>
      <c r="D7" s="11" t="s">
        <v>14</v>
      </c>
      <c r="E7" s="12">
        <v>12043.14</v>
      </c>
      <c r="F7" s="12">
        <v>0</v>
      </c>
      <c r="G7" s="12">
        <v>8402.8799999999992</v>
      </c>
      <c r="H7" s="13">
        <v>20446.02</v>
      </c>
      <c r="I7" s="8">
        <f>H7/G7</f>
        <v>2.4332157545984239</v>
      </c>
      <c r="J7" s="18">
        <v>46167</v>
      </c>
    </row>
    <row r="8" spans="1:10" ht="20.45" customHeight="1" x14ac:dyDescent="0.25">
      <c r="A8" s="9">
        <v>6</v>
      </c>
      <c r="B8" s="10" t="s">
        <v>8</v>
      </c>
      <c r="C8" s="11" t="s">
        <v>9</v>
      </c>
      <c r="D8" s="11" t="s">
        <v>15</v>
      </c>
      <c r="E8" s="12">
        <v>12544.58</v>
      </c>
      <c r="F8" s="12">
        <v>5607.63</v>
      </c>
      <c r="G8" s="12">
        <v>4958.2700000000004</v>
      </c>
      <c r="H8" s="13">
        <v>11895.22</v>
      </c>
      <c r="I8" s="8">
        <f>H8/G8</f>
        <v>2.3990666099264457</v>
      </c>
      <c r="J8" s="18">
        <v>46167</v>
      </c>
    </row>
    <row r="9" spans="1:10" ht="20.45" customHeight="1" x14ac:dyDescent="0.25">
      <c r="A9" s="9">
        <v>7</v>
      </c>
      <c r="B9" s="10" t="s">
        <v>8</v>
      </c>
      <c r="C9" s="11" t="s">
        <v>16</v>
      </c>
      <c r="D9" s="11" t="s">
        <v>17</v>
      </c>
      <c r="E9" s="12">
        <v>29074.92</v>
      </c>
      <c r="F9" s="12">
        <v>14300.47</v>
      </c>
      <c r="G9" s="12">
        <v>10181.27</v>
      </c>
      <c r="H9" s="13">
        <v>24955.72</v>
      </c>
      <c r="I9" s="8">
        <f>H9/G9</f>
        <v>2.4511401819222947</v>
      </c>
      <c r="J9" s="18">
        <v>46167</v>
      </c>
    </row>
    <row r="10" spans="1:10" ht="20.45" customHeight="1" x14ac:dyDescent="0.25">
      <c r="A10" s="9">
        <v>8</v>
      </c>
      <c r="B10" s="10" t="s">
        <v>8</v>
      </c>
      <c r="C10" s="11" t="s">
        <v>16</v>
      </c>
      <c r="D10" s="11" t="s">
        <v>18</v>
      </c>
      <c r="E10" s="12">
        <v>27615.07</v>
      </c>
      <c r="F10" s="12">
        <v>12700</v>
      </c>
      <c r="G10" s="12">
        <v>9953.67</v>
      </c>
      <c r="H10" s="13">
        <v>24868.74</v>
      </c>
      <c r="I10" s="8">
        <f>H10/G10</f>
        <v>2.4984493156795433</v>
      </c>
      <c r="J10" s="18">
        <v>46167</v>
      </c>
    </row>
    <row r="11" spans="1:10" ht="20.45" customHeight="1" x14ac:dyDescent="0.25">
      <c r="A11" s="9">
        <v>9</v>
      </c>
      <c r="B11" s="10" t="s">
        <v>8</v>
      </c>
      <c r="C11" s="11" t="s">
        <v>16</v>
      </c>
      <c r="D11" s="11" t="s">
        <v>19</v>
      </c>
      <c r="E11" s="12">
        <v>10209.76</v>
      </c>
      <c r="F11" s="12">
        <v>0</v>
      </c>
      <c r="G11" s="12">
        <v>4730.09</v>
      </c>
      <c r="H11" s="13">
        <v>14939.85</v>
      </c>
      <c r="I11" s="8">
        <f>H11/G11</f>
        <v>3.1584705576426666</v>
      </c>
      <c r="J11" s="18">
        <v>46167</v>
      </c>
    </row>
    <row r="12" spans="1:10" ht="20.45" customHeight="1" x14ac:dyDescent="0.25">
      <c r="A12" s="9">
        <v>10</v>
      </c>
      <c r="B12" s="10" t="s">
        <v>8</v>
      </c>
      <c r="C12" s="11" t="s">
        <v>16</v>
      </c>
      <c r="D12" s="11" t="s">
        <v>20</v>
      </c>
      <c r="E12" s="12">
        <v>21180.76</v>
      </c>
      <c r="F12" s="12">
        <v>9180.76</v>
      </c>
      <c r="G12" s="12">
        <v>7395.84</v>
      </c>
      <c r="H12" s="13">
        <v>19395.84</v>
      </c>
      <c r="I12" s="8">
        <f>H12/G12</f>
        <v>2.6225337487019731</v>
      </c>
      <c r="J12" s="18">
        <v>46167</v>
      </c>
    </row>
    <row r="13" spans="1:10" ht="29.65" customHeight="1" x14ac:dyDescent="0.25">
      <c r="A13" s="9">
        <v>11</v>
      </c>
      <c r="B13" s="10" t="s">
        <v>21</v>
      </c>
      <c r="C13" s="11" t="s">
        <v>22</v>
      </c>
      <c r="D13" s="11" t="s">
        <v>23</v>
      </c>
      <c r="E13" s="12">
        <v>26022.38</v>
      </c>
      <c r="F13" s="12">
        <v>8200</v>
      </c>
      <c r="G13" s="12">
        <v>10885.02</v>
      </c>
      <c r="H13" s="13">
        <v>28707.4</v>
      </c>
      <c r="I13" s="8">
        <f>H13/G13</f>
        <v>2.6373309373799958</v>
      </c>
      <c r="J13" s="18">
        <v>46167</v>
      </c>
    </row>
    <row r="14" spans="1:10" ht="20.45" customHeight="1" x14ac:dyDescent="0.25">
      <c r="A14" s="9">
        <v>12</v>
      </c>
      <c r="B14" s="10" t="s">
        <v>21</v>
      </c>
      <c r="C14" s="11" t="s">
        <v>22</v>
      </c>
      <c r="D14" s="11" t="s">
        <v>24</v>
      </c>
      <c r="E14" s="12">
        <v>30473.52</v>
      </c>
      <c r="F14" s="12">
        <v>0</v>
      </c>
      <c r="G14" s="12">
        <v>-5632.45</v>
      </c>
      <c r="H14" s="13">
        <v>24841.07</v>
      </c>
      <c r="I14" s="8">
        <v>6</v>
      </c>
      <c r="J14" s="18">
        <v>46167</v>
      </c>
    </row>
    <row r="15" spans="1:10" ht="20.45" customHeight="1" x14ac:dyDescent="0.25">
      <c r="A15" s="9">
        <v>13</v>
      </c>
      <c r="B15" s="10" t="s">
        <v>21</v>
      </c>
      <c r="C15" s="11" t="s">
        <v>25</v>
      </c>
      <c r="D15" s="11" t="s">
        <v>26</v>
      </c>
      <c r="E15" s="12">
        <v>18988.060000000001</v>
      </c>
      <c r="F15" s="12">
        <v>264.17</v>
      </c>
      <c r="G15" s="12">
        <v>6859.56</v>
      </c>
      <c r="H15" s="13">
        <v>25583.45</v>
      </c>
      <c r="I15" s="8">
        <f>H15/G15</f>
        <v>3.7296051058668485</v>
      </c>
      <c r="J15" s="18">
        <v>46167</v>
      </c>
    </row>
    <row r="16" spans="1:10" ht="20.45" customHeight="1" x14ac:dyDescent="0.25">
      <c r="A16" s="9">
        <v>14</v>
      </c>
      <c r="B16" s="10" t="s">
        <v>21</v>
      </c>
      <c r="C16" s="11" t="s">
        <v>25</v>
      </c>
      <c r="D16" s="11" t="s">
        <v>25</v>
      </c>
      <c r="E16" s="12">
        <v>26849.69</v>
      </c>
      <c r="F16" s="12">
        <v>11000</v>
      </c>
      <c r="G16" s="12">
        <v>8636.48</v>
      </c>
      <c r="H16" s="13">
        <v>24486.17</v>
      </c>
      <c r="I16" s="8">
        <f>H16/G16</f>
        <v>2.8352025362184592</v>
      </c>
      <c r="J16" s="18">
        <v>46167</v>
      </c>
    </row>
    <row r="17" spans="1:10" ht="29.65" customHeight="1" x14ac:dyDescent="0.25">
      <c r="A17" s="9">
        <v>15</v>
      </c>
      <c r="B17" s="10" t="s">
        <v>21</v>
      </c>
      <c r="C17" s="11" t="s">
        <v>25</v>
      </c>
      <c r="D17" s="11" t="s">
        <v>27</v>
      </c>
      <c r="E17" s="12">
        <v>67743.86</v>
      </c>
      <c r="F17" s="12">
        <v>12000</v>
      </c>
      <c r="G17" s="12">
        <v>8221.6299999999992</v>
      </c>
      <c r="H17" s="13">
        <v>63965.49</v>
      </c>
      <c r="I17" s="8">
        <f>H17/G17</f>
        <v>7.7801470024800441</v>
      </c>
      <c r="J17" s="18">
        <v>46167</v>
      </c>
    </row>
    <row r="18" spans="1:10" ht="20.45" customHeight="1" x14ac:dyDescent="0.25">
      <c r="A18" s="9">
        <v>16</v>
      </c>
      <c r="B18" s="10" t="s">
        <v>21</v>
      </c>
      <c r="C18" s="11" t="s">
        <v>25</v>
      </c>
      <c r="D18" s="11" t="s">
        <v>28</v>
      </c>
      <c r="E18" s="12">
        <v>39396.32</v>
      </c>
      <c r="F18" s="12">
        <v>25000</v>
      </c>
      <c r="G18" s="12">
        <v>7886.03</v>
      </c>
      <c r="H18" s="13">
        <v>22282.35</v>
      </c>
      <c r="I18" s="8">
        <f>H18/G18</f>
        <v>2.8255472018239849</v>
      </c>
      <c r="J18" s="18">
        <v>46167</v>
      </c>
    </row>
    <row r="19" spans="1:10" ht="20.45" customHeight="1" x14ac:dyDescent="0.25">
      <c r="A19" s="9">
        <v>17</v>
      </c>
      <c r="B19" s="10" t="s">
        <v>21</v>
      </c>
      <c r="C19" s="11" t="s">
        <v>25</v>
      </c>
      <c r="D19" s="11" t="s">
        <v>29</v>
      </c>
      <c r="E19" s="12">
        <v>90769.88</v>
      </c>
      <c r="F19" s="12">
        <v>0</v>
      </c>
      <c r="G19" s="12">
        <v>7590.52</v>
      </c>
      <c r="H19" s="13">
        <v>98360.4</v>
      </c>
      <c r="I19" s="8">
        <f>H19/G19</f>
        <v>12.958321696010286</v>
      </c>
      <c r="J19" s="18">
        <v>46167</v>
      </c>
    </row>
    <row r="20" spans="1:10" ht="29.65" customHeight="1" x14ac:dyDescent="0.25">
      <c r="A20" s="9">
        <v>18</v>
      </c>
      <c r="B20" s="10" t="s">
        <v>21</v>
      </c>
      <c r="C20" s="11" t="s">
        <v>25</v>
      </c>
      <c r="D20" s="11" t="s">
        <v>30</v>
      </c>
      <c r="E20" s="12">
        <v>25517.25</v>
      </c>
      <c r="F20" s="12">
        <v>0</v>
      </c>
      <c r="G20" s="12">
        <v>5345.18</v>
      </c>
      <c r="H20" s="13">
        <v>30862.43</v>
      </c>
      <c r="I20" s="8">
        <f>H20/G20</f>
        <v>5.7738803931766558</v>
      </c>
      <c r="J20" s="18">
        <v>46167</v>
      </c>
    </row>
    <row r="21" spans="1:10" ht="20.45" customHeight="1" x14ac:dyDescent="0.25">
      <c r="A21" s="9">
        <v>19</v>
      </c>
      <c r="B21" s="10" t="s">
        <v>21</v>
      </c>
      <c r="C21" s="11" t="s">
        <v>31</v>
      </c>
      <c r="D21" s="11" t="s">
        <v>32</v>
      </c>
      <c r="E21" s="12">
        <v>20021.689999999999</v>
      </c>
      <c r="F21" s="12">
        <v>7022.74</v>
      </c>
      <c r="G21" s="12">
        <v>7500.09</v>
      </c>
      <c r="H21" s="13">
        <v>20499.04</v>
      </c>
      <c r="I21" s="8">
        <f>H21/G21</f>
        <v>2.7331725352629102</v>
      </c>
      <c r="J21" s="18">
        <v>46167</v>
      </c>
    </row>
    <row r="22" spans="1:10" ht="29.65" customHeight="1" x14ac:dyDescent="0.25">
      <c r="A22" s="9">
        <v>20</v>
      </c>
      <c r="B22" s="10" t="s">
        <v>21</v>
      </c>
      <c r="C22" s="11" t="s">
        <v>33</v>
      </c>
      <c r="D22" s="11" t="s">
        <v>26</v>
      </c>
      <c r="E22" s="12">
        <v>29587.09</v>
      </c>
      <c r="F22" s="12">
        <v>20344.009999999998</v>
      </c>
      <c r="G22" s="12">
        <v>4489.91</v>
      </c>
      <c r="H22" s="13">
        <v>13732.99</v>
      </c>
      <c r="I22" s="8">
        <f>H22/G22</f>
        <v>3.058633691989372</v>
      </c>
      <c r="J22" s="18">
        <v>46167</v>
      </c>
    </row>
    <row r="23" spans="1:10" ht="29.65" customHeight="1" x14ac:dyDescent="0.25">
      <c r="A23" s="9">
        <v>21</v>
      </c>
      <c r="B23" s="10" t="s">
        <v>21</v>
      </c>
      <c r="C23" s="11" t="s">
        <v>33</v>
      </c>
      <c r="D23" s="11" t="s">
        <v>34</v>
      </c>
      <c r="E23" s="12">
        <v>25905.47</v>
      </c>
      <c r="F23" s="12">
        <v>0</v>
      </c>
      <c r="G23" s="12">
        <v>14407.45</v>
      </c>
      <c r="H23" s="13">
        <v>40312.92</v>
      </c>
      <c r="I23" s="8">
        <f>H23/G23</f>
        <v>2.7980607255274177</v>
      </c>
      <c r="J23" s="18">
        <v>46167</v>
      </c>
    </row>
    <row r="24" spans="1:10" ht="29.65" customHeight="1" x14ac:dyDescent="0.25">
      <c r="A24" s="9">
        <v>22</v>
      </c>
      <c r="B24" s="10" t="s">
        <v>35</v>
      </c>
      <c r="C24" s="11" t="s">
        <v>36</v>
      </c>
      <c r="D24" s="11" t="s">
        <v>37</v>
      </c>
      <c r="E24" s="12">
        <v>18733.27</v>
      </c>
      <c r="F24" s="12">
        <v>2000</v>
      </c>
      <c r="G24" s="12">
        <v>6303.78</v>
      </c>
      <c r="H24" s="13">
        <v>23037.05</v>
      </c>
      <c r="I24" s="8">
        <f>H24/G24</f>
        <v>3.6544819140261873</v>
      </c>
      <c r="J24" s="18">
        <v>46167</v>
      </c>
    </row>
    <row r="25" spans="1:10" ht="20.45" customHeight="1" x14ac:dyDescent="0.25">
      <c r="A25" s="9">
        <v>23</v>
      </c>
      <c r="B25" s="10" t="s">
        <v>35</v>
      </c>
      <c r="C25" s="11" t="s">
        <v>36</v>
      </c>
      <c r="D25" s="11" t="s">
        <v>38</v>
      </c>
      <c r="E25" s="12">
        <v>8624.39</v>
      </c>
      <c r="F25" s="12">
        <v>0</v>
      </c>
      <c r="G25" s="12">
        <v>5684.95</v>
      </c>
      <c r="H25" s="13">
        <v>14309.34</v>
      </c>
      <c r="I25" s="8">
        <f>H25/G25</f>
        <v>2.5170564384911036</v>
      </c>
      <c r="J25" s="18">
        <v>46167</v>
      </c>
    </row>
    <row r="26" spans="1:10" ht="29.65" customHeight="1" x14ac:dyDescent="0.25">
      <c r="A26" s="9">
        <v>24</v>
      </c>
      <c r="B26" s="10" t="s">
        <v>35</v>
      </c>
      <c r="C26" s="11" t="s">
        <v>36</v>
      </c>
      <c r="D26" s="11" t="s">
        <v>39</v>
      </c>
      <c r="E26" s="12">
        <v>201256</v>
      </c>
      <c r="F26" s="12">
        <v>0</v>
      </c>
      <c r="G26" s="12">
        <v>9119.93</v>
      </c>
      <c r="H26" s="13">
        <v>210375.93</v>
      </c>
      <c r="I26" s="8">
        <f>H26/G26</f>
        <v>23.067713239027054</v>
      </c>
      <c r="J26" s="18">
        <v>46167</v>
      </c>
    </row>
    <row r="27" spans="1:10" ht="20.45" customHeight="1" x14ac:dyDescent="0.25">
      <c r="A27" s="9">
        <v>25</v>
      </c>
      <c r="B27" s="10" t="s">
        <v>35</v>
      </c>
      <c r="C27" s="11" t="s">
        <v>36</v>
      </c>
      <c r="D27" s="11" t="s">
        <v>40</v>
      </c>
      <c r="E27" s="12">
        <v>26410.06</v>
      </c>
      <c r="F27" s="12">
        <v>6000</v>
      </c>
      <c r="G27" s="12">
        <v>8565.7000000000007</v>
      </c>
      <c r="H27" s="13">
        <v>28975.759999999998</v>
      </c>
      <c r="I27" s="8">
        <f>H27/G27</f>
        <v>3.3827661487093872</v>
      </c>
      <c r="J27" s="18">
        <v>46167</v>
      </c>
    </row>
    <row r="28" spans="1:10" ht="29.65" customHeight="1" x14ac:dyDescent="0.25">
      <c r="A28" s="9">
        <v>26</v>
      </c>
      <c r="B28" s="10" t="s">
        <v>35</v>
      </c>
      <c r="C28" s="11" t="s">
        <v>36</v>
      </c>
      <c r="D28" s="11" t="s">
        <v>41</v>
      </c>
      <c r="E28" s="12">
        <v>32631.14</v>
      </c>
      <c r="F28" s="12">
        <v>14000</v>
      </c>
      <c r="G28" s="12">
        <v>7426.38</v>
      </c>
      <c r="H28" s="13">
        <v>26057.52</v>
      </c>
      <c r="I28" s="8">
        <f>H28/G28</f>
        <v>3.5087781664821893</v>
      </c>
      <c r="J28" s="18">
        <v>46167</v>
      </c>
    </row>
    <row r="29" spans="1:10" ht="20.45" customHeight="1" x14ac:dyDescent="0.25">
      <c r="A29" s="9">
        <v>27</v>
      </c>
      <c r="B29" s="10" t="s">
        <v>35</v>
      </c>
      <c r="C29" s="11" t="s">
        <v>42</v>
      </c>
      <c r="D29" s="11" t="s">
        <v>43</v>
      </c>
      <c r="E29" s="12">
        <v>24464.959999999999</v>
      </c>
      <c r="F29" s="12">
        <v>0</v>
      </c>
      <c r="G29" s="12">
        <v>8824.36</v>
      </c>
      <c r="H29" s="13">
        <v>33289.32</v>
      </c>
      <c r="I29" s="8">
        <f>H29/G29</f>
        <v>3.772434488166847</v>
      </c>
      <c r="J29" s="18">
        <v>46167</v>
      </c>
    </row>
    <row r="30" spans="1:10" ht="29.65" customHeight="1" x14ac:dyDescent="0.25">
      <c r="A30" s="9">
        <v>28</v>
      </c>
      <c r="B30" s="10" t="s">
        <v>35</v>
      </c>
      <c r="C30" s="11" t="s">
        <v>42</v>
      </c>
      <c r="D30" s="11" t="s">
        <v>44</v>
      </c>
      <c r="E30" s="12">
        <v>97564.74</v>
      </c>
      <c r="F30" s="12">
        <v>4713.46</v>
      </c>
      <c r="G30" s="12">
        <v>3688.9</v>
      </c>
      <c r="H30" s="13">
        <v>96540.18</v>
      </c>
      <c r="I30" s="8">
        <f>H30/G30</f>
        <v>26.170451896229224</v>
      </c>
      <c r="J30" s="18">
        <v>46167</v>
      </c>
    </row>
    <row r="31" spans="1:10" ht="20.45" customHeight="1" x14ac:dyDescent="0.25">
      <c r="A31" s="9">
        <v>29</v>
      </c>
      <c r="B31" s="10" t="s">
        <v>35</v>
      </c>
      <c r="C31" s="11" t="s">
        <v>42</v>
      </c>
      <c r="D31" s="11" t="s">
        <v>45</v>
      </c>
      <c r="E31" s="12">
        <v>14270.1</v>
      </c>
      <c r="F31" s="12">
        <v>6324.02</v>
      </c>
      <c r="G31" s="12">
        <v>5004.92</v>
      </c>
      <c r="H31" s="13">
        <v>12951</v>
      </c>
      <c r="I31" s="8">
        <f>H31/G31</f>
        <v>2.5876537487112681</v>
      </c>
      <c r="J31" s="18">
        <v>46167</v>
      </c>
    </row>
    <row r="32" spans="1:10" ht="20.45" customHeight="1" x14ac:dyDescent="0.25">
      <c r="A32" s="9">
        <v>30</v>
      </c>
      <c r="B32" s="10" t="s">
        <v>35</v>
      </c>
      <c r="C32" s="11" t="s">
        <v>42</v>
      </c>
      <c r="D32" s="11" t="s">
        <v>46</v>
      </c>
      <c r="E32" s="12">
        <v>40585.15</v>
      </c>
      <c r="F32" s="12">
        <v>6583.23</v>
      </c>
      <c r="G32" s="12">
        <v>7831.39</v>
      </c>
      <c r="H32" s="13">
        <v>41833.31</v>
      </c>
      <c r="I32" s="8">
        <f>H32/G32</f>
        <v>5.3417477612531101</v>
      </c>
      <c r="J32" s="18">
        <v>46167</v>
      </c>
    </row>
    <row r="33" spans="1:10" ht="20.45" customHeight="1" x14ac:dyDescent="0.25">
      <c r="A33" s="9">
        <v>31</v>
      </c>
      <c r="B33" s="10" t="s">
        <v>35</v>
      </c>
      <c r="C33" s="11" t="s">
        <v>42</v>
      </c>
      <c r="D33" s="11" t="s">
        <v>47</v>
      </c>
      <c r="E33" s="12">
        <v>18070.07</v>
      </c>
      <c r="F33" s="12">
        <v>8900</v>
      </c>
      <c r="G33" s="12">
        <v>6707.82</v>
      </c>
      <c r="H33" s="13">
        <v>15877.89</v>
      </c>
      <c r="I33" s="8">
        <f>H33/G33</f>
        <v>2.3670715672155782</v>
      </c>
      <c r="J33" s="18">
        <v>46167</v>
      </c>
    </row>
    <row r="34" spans="1:10" ht="20.45" customHeight="1" x14ac:dyDescent="0.25">
      <c r="A34" s="9">
        <v>32</v>
      </c>
      <c r="B34" s="10" t="s">
        <v>48</v>
      </c>
      <c r="C34" s="11" t="s">
        <v>37</v>
      </c>
      <c r="D34" s="11" t="s">
        <v>49</v>
      </c>
      <c r="E34" s="12">
        <v>124770.64</v>
      </c>
      <c r="F34" s="12">
        <v>0</v>
      </c>
      <c r="G34" s="12">
        <v>6439.82</v>
      </c>
      <c r="H34" s="13">
        <v>131210.46</v>
      </c>
      <c r="I34" s="8">
        <f>H34/G34</f>
        <v>20.374864514846688</v>
      </c>
      <c r="J34" s="18">
        <v>46167</v>
      </c>
    </row>
    <row r="35" spans="1:10" ht="29.65" customHeight="1" x14ac:dyDescent="0.25">
      <c r="A35" s="9">
        <v>33</v>
      </c>
      <c r="B35" s="10" t="s">
        <v>48</v>
      </c>
      <c r="C35" s="11" t="s">
        <v>50</v>
      </c>
      <c r="D35" s="11" t="s">
        <v>51</v>
      </c>
      <c r="E35" s="12">
        <v>40105.269999999997</v>
      </c>
      <c r="F35" s="12">
        <v>0</v>
      </c>
      <c r="G35" s="12">
        <v>7219.66</v>
      </c>
      <c r="H35" s="13">
        <v>47324.93</v>
      </c>
      <c r="I35" s="8">
        <f>H35/G35</f>
        <v>6.5550081305767867</v>
      </c>
      <c r="J35" s="18">
        <v>46167</v>
      </c>
    </row>
    <row r="36" spans="1:10" ht="20.45" customHeight="1" x14ac:dyDescent="0.25">
      <c r="A36" s="9">
        <v>34</v>
      </c>
      <c r="B36" s="10" t="s">
        <v>48</v>
      </c>
      <c r="C36" s="11" t="s">
        <v>50</v>
      </c>
      <c r="D36" s="11" t="s">
        <v>52</v>
      </c>
      <c r="E36" s="12">
        <v>25621.74</v>
      </c>
      <c r="F36" s="12">
        <v>0</v>
      </c>
      <c r="G36" s="12">
        <v>-72.67</v>
      </c>
      <c r="H36" s="13">
        <v>25549.07</v>
      </c>
      <c r="I36" s="8">
        <v>3.5</v>
      </c>
      <c r="J36" s="18">
        <v>46167</v>
      </c>
    </row>
    <row r="37" spans="1:10" ht="29.65" customHeight="1" x14ac:dyDescent="0.25">
      <c r="A37" s="9">
        <v>35</v>
      </c>
      <c r="B37" s="10" t="s">
        <v>48</v>
      </c>
      <c r="C37" s="11" t="s">
        <v>50</v>
      </c>
      <c r="D37" s="11" t="s">
        <v>53</v>
      </c>
      <c r="E37" s="12">
        <v>16642.96</v>
      </c>
      <c r="F37" s="12">
        <v>0</v>
      </c>
      <c r="G37" s="12">
        <v>6704.34</v>
      </c>
      <c r="H37" s="13">
        <v>23347.3</v>
      </c>
      <c r="I37" s="8">
        <f>H37/G37</f>
        <v>3.4824158679303254</v>
      </c>
      <c r="J37" s="18">
        <v>46167</v>
      </c>
    </row>
    <row r="38" spans="1:10" ht="20.45" customHeight="1" x14ac:dyDescent="0.25">
      <c r="A38" s="9">
        <v>36</v>
      </c>
      <c r="B38" s="10" t="s">
        <v>48</v>
      </c>
      <c r="C38" s="11" t="s">
        <v>50</v>
      </c>
      <c r="D38" s="11" t="s">
        <v>44</v>
      </c>
      <c r="E38" s="12">
        <v>24843.9</v>
      </c>
      <c r="F38" s="12">
        <v>10308.98</v>
      </c>
      <c r="G38" s="12">
        <v>9442.41</v>
      </c>
      <c r="H38" s="13">
        <v>23977.33</v>
      </c>
      <c r="I38" s="8">
        <f>H38/G38</f>
        <v>2.5393231177210058</v>
      </c>
      <c r="J38" s="18">
        <v>46167</v>
      </c>
    </row>
    <row r="39" spans="1:10" ht="20.45" customHeight="1" x14ac:dyDescent="0.25">
      <c r="A39" s="9">
        <v>37</v>
      </c>
      <c r="B39" s="10" t="s">
        <v>48</v>
      </c>
      <c r="C39" s="11" t="s">
        <v>50</v>
      </c>
      <c r="D39" s="11" t="s">
        <v>54</v>
      </c>
      <c r="E39" s="12">
        <v>50214.15</v>
      </c>
      <c r="F39" s="12">
        <v>5000</v>
      </c>
      <c r="G39" s="12">
        <v>8618.2900000000009</v>
      </c>
      <c r="H39" s="13">
        <v>53832.44</v>
      </c>
      <c r="I39" s="8">
        <f>H39/G39</f>
        <v>6.2463017605580688</v>
      </c>
      <c r="J39" s="18">
        <v>46167</v>
      </c>
    </row>
    <row r="40" spans="1:10" ht="20.45" customHeight="1" x14ac:dyDescent="0.25">
      <c r="A40" s="9">
        <v>38</v>
      </c>
      <c r="B40" s="10" t="s">
        <v>48</v>
      </c>
      <c r="C40" s="11" t="s">
        <v>55</v>
      </c>
      <c r="D40" s="11" t="s">
        <v>56</v>
      </c>
      <c r="E40" s="12">
        <v>26637.21</v>
      </c>
      <c r="F40" s="12">
        <v>9238.7999999999993</v>
      </c>
      <c r="G40" s="12">
        <v>6220.42</v>
      </c>
      <c r="H40" s="13">
        <v>23618.83</v>
      </c>
      <c r="I40" s="8">
        <f>H40/G40</f>
        <v>3.7969831619086816</v>
      </c>
      <c r="J40" s="18">
        <v>46167</v>
      </c>
    </row>
    <row r="41" spans="1:10" ht="20.45" customHeight="1" x14ac:dyDescent="0.25">
      <c r="A41" s="9">
        <v>39</v>
      </c>
      <c r="B41" s="10" t="s">
        <v>48</v>
      </c>
      <c r="C41" s="11" t="s">
        <v>57</v>
      </c>
      <c r="D41" s="11" t="s">
        <v>23</v>
      </c>
      <c r="E41" s="12">
        <v>12549.31</v>
      </c>
      <c r="F41" s="12">
        <v>0</v>
      </c>
      <c r="G41" s="12">
        <v>6991.12</v>
      </c>
      <c r="H41" s="13">
        <v>19540.43</v>
      </c>
      <c r="I41" s="8">
        <f>H41/G41</f>
        <v>2.7950357024339447</v>
      </c>
      <c r="J41" s="18">
        <v>46167</v>
      </c>
    </row>
    <row r="42" spans="1:10" ht="29.65" customHeight="1" x14ac:dyDescent="0.25">
      <c r="A42" s="9">
        <v>40</v>
      </c>
      <c r="B42" s="10" t="s">
        <v>48</v>
      </c>
      <c r="C42" s="11" t="s">
        <v>57</v>
      </c>
      <c r="D42" s="11" t="s">
        <v>20</v>
      </c>
      <c r="E42" s="12">
        <v>27397.35</v>
      </c>
      <c r="F42" s="12">
        <v>11927.36</v>
      </c>
      <c r="G42" s="12">
        <v>7866.92</v>
      </c>
      <c r="H42" s="13">
        <v>23336.91</v>
      </c>
      <c r="I42" s="8">
        <f>H42/G42</f>
        <v>2.966460825837812</v>
      </c>
      <c r="J42" s="18">
        <v>46167</v>
      </c>
    </row>
    <row r="43" spans="1:10" ht="20.45" customHeight="1" x14ac:dyDescent="0.25">
      <c r="A43" s="9">
        <v>41</v>
      </c>
      <c r="B43" s="10" t="s">
        <v>48</v>
      </c>
      <c r="C43" s="11" t="s">
        <v>58</v>
      </c>
      <c r="D43" s="11" t="s">
        <v>59</v>
      </c>
      <c r="E43" s="12">
        <v>35142.199999999997</v>
      </c>
      <c r="F43" s="12">
        <v>0</v>
      </c>
      <c r="G43" s="12">
        <v>1754.69</v>
      </c>
      <c r="H43" s="13">
        <v>36896.89</v>
      </c>
      <c r="I43" s="8">
        <f>H43/G43</f>
        <v>21.027583219828003</v>
      </c>
      <c r="J43" s="18">
        <v>46167</v>
      </c>
    </row>
    <row r="44" spans="1:10" ht="20.45" customHeight="1" x14ac:dyDescent="0.25">
      <c r="A44" s="9">
        <v>42</v>
      </c>
      <c r="B44" s="10" t="s">
        <v>48</v>
      </c>
      <c r="C44" s="11" t="s">
        <v>58</v>
      </c>
      <c r="D44" s="11" t="s">
        <v>60</v>
      </c>
      <c r="E44" s="12">
        <v>6077.82</v>
      </c>
      <c r="F44" s="12">
        <v>0</v>
      </c>
      <c r="G44" s="12">
        <v>3198.12</v>
      </c>
      <c r="H44" s="13">
        <v>9275.94</v>
      </c>
      <c r="I44" s="8">
        <f>H44/G44</f>
        <v>2.9004352557127313</v>
      </c>
      <c r="J44" s="18">
        <v>46167</v>
      </c>
    </row>
    <row r="45" spans="1:10" ht="20.45" customHeight="1" x14ac:dyDescent="0.25">
      <c r="A45" s="9">
        <v>43</v>
      </c>
      <c r="B45" s="10" t="s">
        <v>61</v>
      </c>
      <c r="C45" s="11" t="s">
        <v>62</v>
      </c>
      <c r="D45" s="11" t="s">
        <v>17</v>
      </c>
      <c r="E45" s="12">
        <v>7994.34</v>
      </c>
      <c r="F45" s="12">
        <v>4000</v>
      </c>
      <c r="G45" s="12">
        <v>2730.96</v>
      </c>
      <c r="H45" s="13">
        <v>6725.3</v>
      </c>
      <c r="I45" s="8">
        <f>H45/G45</f>
        <v>2.4626138793684271</v>
      </c>
      <c r="J45" s="18">
        <v>46167</v>
      </c>
    </row>
    <row r="46" spans="1:10" ht="29.65" customHeight="1" x14ac:dyDescent="0.25">
      <c r="A46" s="9">
        <v>44</v>
      </c>
      <c r="B46" s="10" t="s">
        <v>61</v>
      </c>
      <c r="C46" s="11" t="s">
        <v>62</v>
      </c>
      <c r="D46" s="11" t="s">
        <v>63</v>
      </c>
      <c r="E46" s="12">
        <v>28932.86</v>
      </c>
      <c r="F46" s="12">
        <v>8000</v>
      </c>
      <c r="G46" s="12">
        <v>5810.16</v>
      </c>
      <c r="H46" s="13">
        <v>26743.02</v>
      </c>
      <c r="I46" s="8">
        <f>H46/G46</f>
        <v>4.6028026766904873</v>
      </c>
      <c r="J46" s="18">
        <v>46167</v>
      </c>
    </row>
    <row r="47" spans="1:10" ht="29.65" customHeight="1" x14ac:dyDescent="0.25">
      <c r="A47" s="9">
        <v>45</v>
      </c>
      <c r="B47" s="10" t="s">
        <v>61</v>
      </c>
      <c r="C47" s="11" t="s">
        <v>62</v>
      </c>
      <c r="D47" s="11" t="s">
        <v>36</v>
      </c>
      <c r="E47" s="12">
        <v>355892.76</v>
      </c>
      <c r="F47" s="12">
        <v>0</v>
      </c>
      <c r="G47" s="12">
        <v>10882.98</v>
      </c>
      <c r="H47" s="13">
        <v>366775.74</v>
      </c>
      <c r="I47" s="8">
        <f>H47/G47</f>
        <v>33.70177469773904</v>
      </c>
      <c r="J47" s="18">
        <v>46167</v>
      </c>
    </row>
    <row r="48" spans="1:10" ht="29.65" customHeight="1" x14ac:dyDescent="0.25">
      <c r="A48" s="9">
        <v>46</v>
      </c>
      <c r="B48" s="10" t="s">
        <v>61</v>
      </c>
      <c r="C48" s="11" t="s">
        <v>62</v>
      </c>
      <c r="D48" s="11" t="s">
        <v>50</v>
      </c>
      <c r="E48" s="12">
        <v>20601.57</v>
      </c>
      <c r="F48" s="12">
        <v>10000</v>
      </c>
      <c r="G48" s="12">
        <v>7273.88</v>
      </c>
      <c r="H48" s="13">
        <v>17875.45</v>
      </c>
      <c r="I48" s="8">
        <f>H48/G48</f>
        <v>2.4574848636491118</v>
      </c>
      <c r="J48" s="18">
        <v>46167</v>
      </c>
    </row>
    <row r="49" spans="1:10" ht="20.45" customHeight="1" x14ac:dyDescent="0.25">
      <c r="A49" s="9">
        <v>47</v>
      </c>
      <c r="B49" s="10" t="s">
        <v>61</v>
      </c>
      <c r="C49" s="11" t="s">
        <v>62</v>
      </c>
      <c r="D49" s="11" t="s">
        <v>60</v>
      </c>
      <c r="E49" s="12">
        <v>41944.5</v>
      </c>
      <c r="F49" s="12">
        <v>14300.24</v>
      </c>
      <c r="G49" s="12">
        <v>9813.2999999999993</v>
      </c>
      <c r="H49" s="13">
        <v>37457.56</v>
      </c>
      <c r="I49" s="8">
        <f>H49/G49</f>
        <v>3.8170197588986374</v>
      </c>
      <c r="J49" s="18">
        <v>46167</v>
      </c>
    </row>
    <row r="50" spans="1:10" ht="29.65" customHeight="1" x14ac:dyDescent="0.25">
      <c r="A50" s="9">
        <v>48</v>
      </c>
      <c r="B50" s="10" t="s">
        <v>61</v>
      </c>
      <c r="C50" s="11" t="s">
        <v>62</v>
      </c>
      <c r="D50" s="11" t="s">
        <v>64</v>
      </c>
      <c r="E50" s="12">
        <v>19917.41</v>
      </c>
      <c r="F50" s="12">
        <v>0</v>
      </c>
      <c r="G50" s="12">
        <v>8387.81</v>
      </c>
      <c r="H50" s="13">
        <v>28305.22</v>
      </c>
      <c r="I50" s="8">
        <f>H50/G50</f>
        <v>3.3745661859293432</v>
      </c>
      <c r="J50" s="18">
        <v>46167</v>
      </c>
    </row>
    <row r="51" spans="1:10" ht="29.65" customHeight="1" x14ac:dyDescent="0.25">
      <c r="A51" s="9">
        <v>49</v>
      </c>
      <c r="B51" s="10" t="s">
        <v>61</v>
      </c>
      <c r="C51" s="11" t="s">
        <v>62</v>
      </c>
      <c r="D51" s="11" t="s">
        <v>65</v>
      </c>
      <c r="E51" s="12">
        <v>18443.38</v>
      </c>
      <c r="F51" s="12">
        <v>0</v>
      </c>
      <c r="G51" s="12">
        <v>4566.67</v>
      </c>
      <c r="H51" s="13">
        <v>23010.05</v>
      </c>
      <c r="I51" s="8">
        <f>H51/G51</f>
        <v>5.0386934024135748</v>
      </c>
      <c r="J51" s="18">
        <v>46167</v>
      </c>
    </row>
    <row r="52" spans="1:10" ht="20.45" customHeight="1" x14ac:dyDescent="0.25">
      <c r="A52" s="9">
        <v>50</v>
      </c>
      <c r="B52" s="10" t="s">
        <v>61</v>
      </c>
      <c r="C52" s="11" t="s">
        <v>62</v>
      </c>
      <c r="D52" s="11" t="s">
        <v>66</v>
      </c>
      <c r="E52" s="12">
        <v>28860.47</v>
      </c>
      <c r="F52" s="12">
        <v>10000</v>
      </c>
      <c r="G52" s="12">
        <v>10340.57</v>
      </c>
      <c r="H52" s="13">
        <v>29201.040000000001</v>
      </c>
      <c r="I52" s="8">
        <f>H52/G52</f>
        <v>2.8239294352245574</v>
      </c>
      <c r="J52" s="18">
        <v>46167</v>
      </c>
    </row>
    <row r="53" spans="1:10" ht="29.65" customHeight="1" x14ac:dyDescent="0.25">
      <c r="A53" s="9">
        <v>51</v>
      </c>
      <c r="B53" s="10" t="s">
        <v>61</v>
      </c>
      <c r="C53" s="11" t="s">
        <v>62</v>
      </c>
      <c r="D53" s="11" t="s">
        <v>67</v>
      </c>
      <c r="E53" s="12">
        <v>7425.38</v>
      </c>
      <c r="F53" s="12">
        <v>3000.38</v>
      </c>
      <c r="G53" s="12">
        <v>1016.9</v>
      </c>
      <c r="H53" s="13">
        <v>5441.9</v>
      </c>
      <c r="I53" s="8">
        <f>H53/G53</f>
        <v>5.3514603205821611</v>
      </c>
      <c r="J53" s="18">
        <v>46167</v>
      </c>
    </row>
    <row r="54" spans="1:10" ht="20.45" customHeight="1" x14ac:dyDescent="0.25">
      <c r="A54" s="9">
        <v>52</v>
      </c>
      <c r="B54" s="10" t="s">
        <v>61</v>
      </c>
      <c r="C54" s="11" t="s">
        <v>62</v>
      </c>
      <c r="D54" s="11" t="s">
        <v>68</v>
      </c>
      <c r="E54" s="12">
        <v>12822.94</v>
      </c>
      <c r="F54" s="12">
        <v>0</v>
      </c>
      <c r="G54" s="12">
        <v>5627.92</v>
      </c>
      <c r="H54" s="13">
        <v>18450.86</v>
      </c>
      <c r="I54" s="8">
        <f>H54/G54</f>
        <v>3.2784510085431209</v>
      </c>
      <c r="J54" s="18">
        <v>46167</v>
      </c>
    </row>
    <row r="55" spans="1:10" ht="20.45" customHeight="1" x14ac:dyDescent="0.25">
      <c r="A55" s="9">
        <v>53</v>
      </c>
      <c r="B55" s="10" t="s">
        <v>61</v>
      </c>
      <c r="C55" s="11" t="s">
        <v>62</v>
      </c>
      <c r="D55" s="11" t="s">
        <v>69</v>
      </c>
      <c r="E55" s="12">
        <v>11179.23</v>
      </c>
      <c r="F55" s="12">
        <v>0</v>
      </c>
      <c r="G55" s="12">
        <v>6529.27</v>
      </c>
      <c r="H55" s="13">
        <v>17708.5</v>
      </c>
      <c r="I55" s="8">
        <f>H55/G55</f>
        <v>2.7121714984983005</v>
      </c>
      <c r="J55" s="18">
        <v>46167</v>
      </c>
    </row>
    <row r="56" spans="1:10" ht="20.45" customHeight="1" x14ac:dyDescent="0.25">
      <c r="A56" s="9">
        <v>54</v>
      </c>
      <c r="B56" s="10" t="s">
        <v>61</v>
      </c>
      <c r="C56" s="11" t="s">
        <v>62</v>
      </c>
      <c r="D56" s="11" t="s">
        <v>70</v>
      </c>
      <c r="E56" s="12">
        <v>35818.959999999999</v>
      </c>
      <c r="F56" s="12">
        <v>9000</v>
      </c>
      <c r="G56" s="12">
        <v>7555.67</v>
      </c>
      <c r="H56" s="13">
        <v>34374.629999999997</v>
      </c>
      <c r="I56" s="8">
        <f>H56/G56</f>
        <v>4.549514470589636</v>
      </c>
      <c r="J56" s="18">
        <v>46167</v>
      </c>
    </row>
    <row r="57" spans="1:10" ht="20.45" customHeight="1" x14ac:dyDescent="0.25">
      <c r="A57" s="9">
        <v>55</v>
      </c>
      <c r="B57" s="10" t="s">
        <v>61</v>
      </c>
      <c r="C57" s="11" t="s">
        <v>62</v>
      </c>
      <c r="D57" s="11" t="s">
        <v>71</v>
      </c>
      <c r="E57" s="12">
        <v>32055.98</v>
      </c>
      <c r="F57" s="12">
        <v>9000</v>
      </c>
      <c r="G57" s="12">
        <v>9807.3700000000008</v>
      </c>
      <c r="H57" s="13">
        <v>32863.35</v>
      </c>
      <c r="I57" s="8">
        <f>H57/G57</f>
        <v>3.350883060392337</v>
      </c>
      <c r="J57" s="18">
        <v>46167</v>
      </c>
    </row>
    <row r="58" spans="1:10" ht="20.45" customHeight="1" x14ac:dyDescent="0.25">
      <c r="A58" s="9">
        <v>56</v>
      </c>
      <c r="B58" s="10" t="s">
        <v>61</v>
      </c>
      <c r="C58" s="11" t="s">
        <v>62</v>
      </c>
      <c r="D58" s="11" t="s">
        <v>72</v>
      </c>
      <c r="E58" s="12">
        <v>186827.07</v>
      </c>
      <c r="F58" s="12">
        <v>0</v>
      </c>
      <c r="G58" s="12">
        <v>4048.17</v>
      </c>
      <c r="H58" s="13">
        <v>190875.24</v>
      </c>
      <c r="I58" s="8">
        <f>H58/G58</f>
        <v>47.150994152913533</v>
      </c>
      <c r="J58" s="18">
        <v>46167</v>
      </c>
    </row>
    <row r="59" spans="1:10" ht="29.65" customHeight="1" x14ac:dyDescent="0.25">
      <c r="A59" s="9">
        <v>57</v>
      </c>
      <c r="B59" s="10" t="s">
        <v>61</v>
      </c>
      <c r="C59" s="11" t="s">
        <v>62</v>
      </c>
      <c r="D59" s="11" t="s">
        <v>73</v>
      </c>
      <c r="E59" s="12">
        <v>21812.87</v>
      </c>
      <c r="F59" s="12">
        <v>0</v>
      </c>
      <c r="G59" s="12">
        <v>3857.72</v>
      </c>
      <c r="H59" s="13">
        <v>25670.59</v>
      </c>
      <c r="I59" s="8">
        <f>H59/G59</f>
        <v>6.654342461350228</v>
      </c>
      <c r="J59" s="18">
        <v>46167</v>
      </c>
    </row>
    <row r="60" spans="1:10" ht="29.65" customHeight="1" x14ac:dyDescent="0.25">
      <c r="A60" s="9">
        <v>58</v>
      </c>
      <c r="B60" s="10" t="s">
        <v>61</v>
      </c>
      <c r="C60" s="11" t="s">
        <v>62</v>
      </c>
      <c r="D60" s="11" t="s">
        <v>45</v>
      </c>
      <c r="E60" s="12">
        <v>20349.38</v>
      </c>
      <c r="F60" s="12">
        <v>0</v>
      </c>
      <c r="G60" s="12">
        <v>7391.61</v>
      </c>
      <c r="H60" s="13">
        <v>27740.99</v>
      </c>
      <c r="I60" s="8">
        <f>H60/G60</f>
        <v>3.7530375655642008</v>
      </c>
      <c r="J60" s="18">
        <v>46167</v>
      </c>
    </row>
    <row r="61" spans="1:10" ht="20.45" customHeight="1" x14ac:dyDescent="0.25">
      <c r="A61" s="9">
        <v>59</v>
      </c>
      <c r="B61" s="10" t="s">
        <v>61</v>
      </c>
      <c r="C61" s="11" t="s">
        <v>62</v>
      </c>
      <c r="D61" s="11" t="s">
        <v>74</v>
      </c>
      <c r="E61" s="12">
        <v>41341.11</v>
      </c>
      <c r="F61" s="12">
        <v>0</v>
      </c>
      <c r="G61" s="12">
        <v>14575.91</v>
      </c>
      <c r="H61" s="13">
        <v>55917.02</v>
      </c>
      <c r="I61" s="8">
        <f>H61/G61</f>
        <v>3.8362627101841325</v>
      </c>
      <c r="J61" s="18">
        <v>46167</v>
      </c>
    </row>
    <row r="62" spans="1:10" ht="29.65" customHeight="1" x14ac:dyDescent="0.25">
      <c r="A62" s="9">
        <v>60</v>
      </c>
      <c r="B62" s="10" t="s">
        <v>61</v>
      </c>
      <c r="C62" s="11" t="s">
        <v>62</v>
      </c>
      <c r="D62" s="11" t="s">
        <v>75</v>
      </c>
      <c r="E62" s="12">
        <v>28773.51</v>
      </c>
      <c r="F62" s="12">
        <v>10001</v>
      </c>
      <c r="G62" s="12">
        <v>11614.2</v>
      </c>
      <c r="H62" s="13">
        <v>30386.71</v>
      </c>
      <c r="I62" s="8">
        <f>H62/G62</f>
        <v>2.6163412030101081</v>
      </c>
      <c r="J62" s="18">
        <v>46167</v>
      </c>
    </row>
    <row r="63" spans="1:10" ht="29.65" customHeight="1" x14ac:dyDescent="0.25">
      <c r="A63" s="9">
        <v>61</v>
      </c>
      <c r="B63" s="10" t="s">
        <v>61</v>
      </c>
      <c r="C63" s="11" t="s">
        <v>62</v>
      </c>
      <c r="D63" s="11" t="s">
        <v>76</v>
      </c>
      <c r="E63" s="12">
        <v>21253.08</v>
      </c>
      <c r="F63" s="12">
        <v>0</v>
      </c>
      <c r="G63" s="12">
        <v>4151.16</v>
      </c>
      <c r="H63" s="13">
        <v>25404.240000000002</v>
      </c>
      <c r="I63" s="8">
        <f>H63/G63</f>
        <v>6.1197930217095946</v>
      </c>
      <c r="J63" s="18">
        <v>46167</v>
      </c>
    </row>
    <row r="64" spans="1:10" ht="29.65" customHeight="1" x14ac:dyDescent="0.25">
      <c r="A64" s="9">
        <v>62</v>
      </c>
      <c r="B64" s="10" t="s">
        <v>61</v>
      </c>
      <c r="C64" s="11" t="s">
        <v>62</v>
      </c>
      <c r="D64" s="11" t="s">
        <v>77</v>
      </c>
      <c r="E64" s="12">
        <v>20649</v>
      </c>
      <c r="F64" s="12">
        <v>10000</v>
      </c>
      <c r="G64" s="12">
        <v>7421.98</v>
      </c>
      <c r="H64" s="13">
        <v>18070.98</v>
      </c>
      <c r="I64" s="8">
        <f>H64/G64</f>
        <v>2.434792333043204</v>
      </c>
      <c r="J64" s="18">
        <v>46167</v>
      </c>
    </row>
    <row r="65" spans="1:10" ht="29.65" customHeight="1" x14ac:dyDescent="0.25">
      <c r="A65" s="9">
        <v>63</v>
      </c>
      <c r="B65" s="10" t="s">
        <v>61</v>
      </c>
      <c r="C65" s="11" t="s">
        <v>62</v>
      </c>
      <c r="D65" s="11" t="s">
        <v>78</v>
      </c>
      <c r="E65" s="12">
        <v>25812.62</v>
      </c>
      <c r="F65" s="12">
        <v>9000</v>
      </c>
      <c r="G65" s="12">
        <v>9017.1200000000008</v>
      </c>
      <c r="H65" s="13">
        <v>25829.74</v>
      </c>
      <c r="I65" s="8">
        <f>H65/G65</f>
        <v>2.8645221534148373</v>
      </c>
      <c r="J65" s="18">
        <v>46167</v>
      </c>
    </row>
    <row r="66" spans="1:10" ht="29.65" customHeight="1" x14ac:dyDescent="0.25">
      <c r="A66" s="9">
        <v>64</v>
      </c>
      <c r="B66" s="10" t="s">
        <v>61</v>
      </c>
      <c r="C66" s="11" t="s">
        <v>63</v>
      </c>
      <c r="D66" s="11" t="s">
        <v>49</v>
      </c>
      <c r="E66" s="12">
        <v>15042.2</v>
      </c>
      <c r="F66" s="12">
        <v>0</v>
      </c>
      <c r="G66" s="12">
        <v>6812.74</v>
      </c>
      <c r="H66" s="13">
        <v>21854.94</v>
      </c>
      <c r="I66" s="8">
        <f>H66/G66</f>
        <v>3.2079515730821959</v>
      </c>
      <c r="J66" s="18">
        <v>46167</v>
      </c>
    </row>
    <row r="67" spans="1:10" ht="29.65" customHeight="1" x14ac:dyDescent="0.25">
      <c r="A67" s="9">
        <v>65</v>
      </c>
      <c r="B67" s="10" t="s">
        <v>61</v>
      </c>
      <c r="C67" s="11" t="s">
        <v>63</v>
      </c>
      <c r="D67" s="11" t="s">
        <v>56</v>
      </c>
      <c r="E67" s="12">
        <v>43259.95</v>
      </c>
      <c r="F67" s="12">
        <v>0</v>
      </c>
      <c r="G67" s="12">
        <v>8040.94</v>
      </c>
      <c r="H67" s="13">
        <v>51300.89</v>
      </c>
      <c r="I67" s="8">
        <f>H67/G67</f>
        <v>6.3799617955114707</v>
      </c>
      <c r="J67" s="18">
        <v>46167</v>
      </c>
    </row>
    <row r="68" spans="1:10" ht="29.65" customHeight="1" x14ac:dyDescent="0.25">
      <c r="A68" s="9">
        <v>66</v>
      </c>
      <c r="B68" s="10" t="s">
        <v>61</v>
      </c>
      <c r="C68" s="11" t="s">
        <v>63</v>
      </c>
      <c r="D68" s="11" t="s">
        <v>79</v>
      </c>
      <c r="E68" s="12">
        <v>22403.85</v>
      </c>
      <c r="F68" s="12">
        <v>0</v>
      </c>
      <c r="G68" s="12">
        <v>9291.4699999999993</v>
      </c>
      <c r="H68" s="13">
        <v>31695.32</v>
      </c>
      <c r="I68" s="8">
        <f>H68/G68</f>
        <v>3.4112277174655898</v>
      </c>
      <c r="J68" s="18">
        <v>46167</v>
      </c>
    </row>
    <row r="69" spans="1:10" ht="29.65" customHeight="1" x14ac:dyDescent="0.25">
      <c r="A69" s="9">
        <v>67</v>
      </c>
      <c r="B69" s="10" t="s">
        <v>61</v>
      </c>
      <c r="C69" s="11" t="s">
        <v>63</v>
      </c>
      <c r="D69" s="11" t="s">
        <v>80</v>
      </c>
      <c r="E69" s="12">
        <v>405485.05</v>
      </c>
      <c r="F69" s="12">
        <v>0</v>
      </c>
      <c r="G69" s="12">
        <v>7608.53</v>
      </c>
      <c r="H69" s="13">
        <v>413093.58</v>
      </c>
      <c r="I69" s="8">
        <f>H69/G69</f>
        <v>54.293481132360654</v>
      </c>
      <c r="J69" s="18">
        <v>46167</v>
      </c>
    </row>
    <row r="70" spans="1:10" ht="20.45" customHeight="1" x14ac:dyDescent="0.25">
      <c r="A70" s="9">
        <v>68</v>
      </c>
      <c r="B70" s="10" t="s">
        <v>61</v>
      </c>
      <c r="C70" s="11" t="s">
        <v>63</v>
      </c>
      <c r="D70" s="11" t="s">
        <v>18</v>
      </c>
      <c r="E70" s="12">
        <v>15153.64</v>
      </c>
      <c r="F70" s="12">
        <v>4577.8500000000004</v>
      </c>
      <c r="G70" s="12">
        <v>4642.68</v>
      </c>
      <c r="H70" s="13">
        <v>15218.47</v>
      </c>
      <c r="I70" s="8">
        <f>H70/G70</f>
        <v>3.2779493740684256</v>
      </c>
      <c r="J70" s="18">
        <v>46167</v>
      </c>
    </row>
    <row r="71" spans="1:10" ht="29.65" customHeight="1" x14ac:dyDescent="0.25">
      <c r="A71" s="9">
        <v>69</v>
      </c>
      <c r="B71" s="10" t="s">
        <v>61</v>
      </c>
      <c r="C71" s="11" t="s">
        <v>63</v>
      </c>
      <c r="D71" s="11" t="s">
        <v>81</v>
      </c>
      <c r="E71" s="12">
        <v>16134.66</v>
      </c>
      <c r="F71" s="12">
        <v>6500</v>
      </c>
      <c r="G71" s="12">
        <v>6852.26</v>
      </c>
      <c r="H71" s="13">
        <v>16486.919999999998</v>
      </c>
      <c r="I71" s="8">
        <f>H71/G71</f>
        <v>2.4060558122429678</v>
      </c>
      <c r="J71" s="18">
        <v>46167</v>
      </c>
    </row>
    <row r="72" spans="1:10" ht="20.45" customHeight="1" x14ac:dyDescent="0.25">
      <c r="A72" s="9">
        <v>70</v>
      </c>
      <c r="B72" s="10" t="s">
        <v>61</v>
      </c>
      <c r="C72" s="11" t="s">
        <v>63</v>
      </c>
      <c r="D72" s="11" t="s">
        <v>82</v>
      </c>
      <c r="E72" s="12">
        <v>33457.730000000003</v>
      </c>
      <c r="F72" s="12">
        <v>0</v>
      </c>
      <c r="G72" s="12">
        <v>11190.2</v>
      </c>
      <c r="H72" s="13">
        <v>44647.93</v>
      </c>
      <c r="I72" s="8">
        <f>H72/G72</f>
        <v>3.9899134957373414</v>
      </c>
      <c r="J72" s="18">
        <v>46167</v>
      </c>
    </row>
    <row r="73" spans="1:10" ht="20.45" customHeight="1" x14ac:dyDescent="0.25">
      <c r="A73" s="9">
        <v>71</v>
      </c>
      <c r="B73" s="10" t="s">
        <v>61</v>
      </c>
      <c r="C73" s="11" t="s">
        <v>63</v>
      </c>
      <c r="D73" s="11" t="s">
        <v>41</v>
      </c>
      <c r="E73" s="12">
        <v>37908</v>
      </c>
      <c r="F73" s="12">
        <v>13700</v>
      </c>
      <c r="G73" s="12">
        <v>10736.74</v>
      </c>
      <c r="H73" s="13">
        <v>34944.74</v>
      </c>
      <c r="I73" s="8">
        <f>H73/G73</f>
        <v>3.2546881083084807</v>
      </c>
      <c r="J73" s="18">
        <v>46167</v>
      </c>
    </row>
    <row r="74" spans="1:10" ht="29.65" customHeight="1" x14ac:dyDescent="0.25">
      <c r="A74" s="9">
        <v>72</v>
      </c>
      <c r="B74" s="10" t="s">
        <v>61</v>
      </c>
      <c r="C74" s="11" t="s">
        <v>63</v>
      </c>
      <c r="D74" s="11" t="s">
        <v>83</v>
      </c>
      <c r="E74" s="12">
        <v>44328.07</v>
      </c>
      <c r="F74" s="12">
        <v>0</v>
      </c>
      <c r="G74" s="12">
        <v>8274.86</v>
      </c>
      <c r="H74" s="13">
        <v>52602.93</v>
      </c>
      <c r="I74" s="8">
        <f>H74/G74</f>
        <v>6.3569570965551074</v>
      </c>
      <c r="J74" s="18">
        <v>46167</v>
      </c>
    </row>
    <row r="75" spans="1:10" ht="20.45" customHeight="1" x14ac:dyDescent="0.25">
      <c r="A75" s="9">
        <v>73</v>
      </c>
      <c r="B75" s="10" t="s">
        <v>61</v>
      </c>
      <c r="C75" s="11" t="s">
        <v>63</v>
      </c>
      <c r="D75" s="11" t="s">
        <v>84</v>
      </c>
      <c r="E75" s="12">
        <v>16338.29</v>
      </c>
      <c r="F75" s="12">
        <v>5000</v>
      </c>
      <c r="G75" s="12">
        <v>5097.55</v>
      </c>
      <c r="H75" s="13">
        <v>16435.84</v>
      </c>
      <c r="I75" s="8">
        <f>H75/G75</f>
        <v>3.2242626359721824</v>
      </c>
      <c r="J75" s="18">
        <v>46167</v>
      </c>
    </row>
    <row r="76" spans="1:10" ht="29.65" customHeight="1" x14ac:dyDescent="0.25">
      <c r="A76" s="9">
        <v>74</v>
      </c>
      <c r="B76" s="10" t="s">
        <v>61</v>
      </c>
      <c r="C76" s="11" t="s">
        <v>63</v>
      </c>
      <c r="D76" s="11" t="s">
        <v>85</v>
      </c>
      <c r="E76" s="12">
        <v>35868.339999999997</v>
      </c>
      <c r="F76" s="12">
        <v>0</v>
      </c>
      <c r="G76" s="12">
        <v>7744.23</v>
      </c>
      <c r="H76" s="13">
        <v>43612.57</v>
      </c>
      <c r="I76" s="8">
        <f>H76/G76</f>
        <v>5.6316212199276112</v>
      </c>
      <c r="J76" s="18">
        <v>46167</v>
      </c>
    </row>
    <row r="77" spans="1:10" ht="20.45" customHeight="1" x14ac:dyDescent="0.25">
      <c r="A77" s="9">
        <v>75</v>
      </c>
      <c r="B77" s="10" t="s">
        <v>61</v>
      </c>
      <c r="C77" s="11" t="s">
        <v>63</v>
      </c>
      <c r="D77" s="11" t="s">
        <v>86</v>
      </c>
      <c r="E77" s="12">
        <v>87525.440000000002</v>
      </c>
      <c r="F77" s="12">
        <v>0</v>
      </c>
      <c r="G77" s="12">
        <v>7873.96</v>
      </c>
      <c r="H77" s="13">
        <v>95399.4</v>
      </c>
      <c r="I77" s="8">
        <f>H77/G77</f>
        <v>12.115809579931826</v>
      </c>
      <c r="J77" s="18">
        <v>46167</v>
      </c>
    </row>
    <row r="78" spans="1:10" ht="29.65" customHeight="1" x14ac:dyDescent="0.25">
      <c r="A78" s="9">
        <v>76</v>
      </c>
      <c r="B78" s="10" t="s">
        <v>61</v>
      </c>
      <c r="C78" s="11" t="s">
        <v>63</v>
      </c>
      <c r="D78" s="11" t="s">
        <v>87</v>
      </c>
      <c r="E78" s="12">
        <v>19491.12</v>
      </c>
      <c r="F78" s="12">
        <v>0</v>
      </c>
      <c r="G78" s="12">
        <v>10408.65</v>
      </c>
      <c r="H78" s="13">
        <v>29899.77</v>
      </c>
      <c r="I78" s="8">
        <f>H78/G78</f>
        <v>2.8725886642359963</v>
      </c>
      <c r="J78" s="18">
        <v>46167</v>
      </c>
    </row>
    <row r="79" spans="1:10" ht="20.45" customHeight="1" x14ac:dyDescent="0.25">
      <c r="A79" s="9">
        <v>77</v>
      </c>
      <c r="B79" s="10" t="s">
        <v>61</v>
      </c>
      <c r="C79" s="11" t="s">
        <v>63</v>
      </c>
      <c r="D79" s="11" t="s">
        <v>88</v>
      </c>
      <c r="E79" s="12">
        <v>14935.2</v>
      </c>
      <c r="F79" s="12">
        <v>0</v>
      </c>
      <c r="G79" s="12">
        <v>9851.64</v>
      </c>
      <c r="H79" s="13">
        <v>24786.84</v>
      </c>
      <c r="I79" s="8">
        <f>H79/G79</f>
        <v>2.5160115473159799</v>
      </c>
      <c r="J79" s="18">
        <v>46167</v>
      </c>
    </row>
    <row r="80" spans="1:10" ht="20.45" customHeight="1" x14ac:dyDescent="0.25">
      <c r="A80" s="9">
        <v>78</v>
      </c>
      <c r="B80" s="10" t="s">
        <v>61</v>
      </c>
      <c r="C80" s="11" t="s">
        <v>63</v>
      </c>
      <c r="D80" s="11" t="s">
        <v>89</v>
      </c>
      <c r="E80" s="12">
        <v>8446.14</v>
      </c>
      <c r="F80" s="12">
        <v>0</v>
      </c>
      <c r="G80" s="12">
        <v>5840.25</v>
      </c>
      <c r="H80" s="13">
        <v>14286.39</v>
      </c>
      <c r="I80" s="8">
        <f>H80/G80</f>
        <v>2.4461949402850904</v>
      </c>
      <c r="J80" s="18">
        <v>46167</v>
      </c>
    </row>
    <row r="81" spans="1:10" ht="20.45" customHeight="1" x14ac:dyDescent="0.25">
      <c r="A81" s="9">
        <v>79</v>
      </c>
      <c r="B81" s="10" t="s">
        <v>61</v>
      </c>
      <c r="C81" s="11" t="s">
        <v>63</v>
      </c>
      <c r="D81" s="11" t="s">
        <v>90</v>
      </c>
      <c r="E81" s="12">
        <v>29352.7</v>
      </c>
      <c r="F81" s="12">
        <v>10000</v>
      </c>
      <c r="G81" s="12">
        <v>8040.88</v>
      </c>
      <c r="H81" s="13">
        <v>27393.58</v>
      </c>
      <c r="I81" s="8">
        <f>H81/G81</f>
        <v>3.4067888091850644</v>
      </c>
      <c r="J81" s="18">
        <v>46167</v>
      </c>
    </row>
    <row r="82" spans="1:10" ht="20.45" customHeight="1" x14ac:dyDescent="0.25">
      <c r="A82" s="9">
        <v>80</v>
      </c>
      <c r="B82" s="10" t="s">
        <v>61</v>
      </c>
      <c r="C82" s="11" t="s">
        <v>63</v>
      </c>
      <c r="D82" s="11" t="s">
        <v>91</v>
      </c>
      <c r="E82" s="12">
        <v>17224.95</v>
      </c>
      <c r="F82" s="12">
        <v>7234.68</v>
      </c>
      <c r="G82" s="12">
        <v>5938.81</v>
      </c>
      <c r="H82" s="13">
        <v>15929.08</v>
      </c>
      <c r="I82" s="8">
        <f>H82/G82</f>
        <v>2.6822006428897369</v>
      </c>
      <c r="J82" s="18">
        <v>46167</v>
      </c>
    </row>
    <row r="83" spans="1:10" ht="20.45" customHeight="1" x14ac:dyDescent="0.25">
      <c r="A83" s="9">
        <v>81</v>
      </c>
      <c r="B83" s="10" t="s">
        <v>61</v>
      </c>
      <c r="C83" s="11" t="s">
        <v>63</v>
      </c>
      <c r="D83" s="11" t="s">
        <v>92</v>
      </c>
      <c r="E83" s="12">
        <v>19790.740000000002</v>
      </c>
      <c r="F83" s="12">
        <v>9400</v>
      </c>
      <c r="G83" s="12">
        <v>7514.04</v>
      </c>
      <c r="H83" s="13">
        <v>17904.78</v>
      </c>
      <c r="I83" s="8">
        <f>H83/G83</f>
        <v>2.3828433173099954</v>
      </c>
      <c r="J83" s="18">
        <v>46167</v>
      </c>
    </row>
    <row r="84" spans="1:10" ht="29.65" customHeight="1" x14ac:dyDescent="0.25">
      <c r="A84" s="9">
        <v>82</v>
      </c>
      <c r="B84" s="10" t="s">
        <v>61</v>
      </c>
      <c r="C84" s="11" t="s">
        <v>63</v>
      </c>
      <c r="D84" s="11" t="s">
        <v>93</v>
      </c>
      <c r="E84" s="12">
        <v>11401</v>
      </c>
      <c r="F84" s="12">
        <v>5681.13</v>
      </c>
      <c r="G84" s="12">
        <v>4189.54</v>
      </c>
      <c r="H84" s="13">
        <v>9909.41</v>
      </c>
      <c r="I84" s="8">
        <f>H84/G84</f>
        <v>2.3652739918940981</v>
      </c>
      <c r="J84" s="18">
        <v>46167</v>
      </c>
    </row>
    <row r="85" spans="1:10" ht="29.65" customHeight="1" x14ac:dyDescent="0.25">
      <c r="A85" s="9">
        <v>83</v>
      </c>
      <c r="B85" s="10" t="s">
        <v>61</v>
      </c>
      <c r="C85" s="11" t="s">
        <v>63</v>
      </c>
      <c r="D85" s="11" t="s">
        <v>94</v>
      </c>
      <c r="E85" s="12">
        <v>16415.78</v>
      </c>
      <c r="F85" s="12">
        <v>0</v>
      </c>
      <c r="G85" s="12">
        <v>5329.54</v>
      </c>
      <c r="H85" s="13">
        <v>21745.32</v>
      </c>
      <c r="I85" s="8">
        <f>H85/G85</f>
        <v>4.0801495063363813</v>
      </c>
      <c r="J85" s="18">
        <v>46167</v>
      </c>
    </row>
    <row r="86" spans="1:10" ht="20.45" customHeight="1" x14ac:dyDescent="0.25">
      <c r="A86" s="9">
        <v>84</v>
      </c>
      <c r="B86" s="10" t="s">
        <v>61</v>
      </c>
      <c r="C86" s="11" t="s">
        <v>63</v>
      </c>
      <c r="D86" s="11" t="s">
        <v>74</v>
      </c>
      <c r="E86" s="12">
        <v>20982.58</v>
      </c>
      <c r="F86" s="12">
        <v>4766.88</v>
      </c>
      <c r="G86" s="12">
        <v>6818.74</v>
      </c>
      <c r="H86" s="13">
        <v>23034.44</v>
      </c>
      <c r="I86" s="8">
        <f>H86/G86</f>
        <v>3.3781079788934614</v>
      </c>
      <c r="J86" s="18">
        <v>46167</v>
      </c>
    </row>
    <row r="87" spans="1:10" ht="20.45" customHeight="1" x14ac:dyDescent="0.25">
      <c r="A87" s="9">
        <v>85</v>
      </c>
      <c r="B87" s="10" t="s">
        <v>61</v>
      </c>
      <c r="C87" s="11" t="s">
        <v>63</v>
      </c>
      <c r="D87" s="11" t="s">
        <v>95</v>
      </c>
      <c r="E87" s="12">
        <v>17872.47</v>
      </c>
      <c r="F87" s="12">
        <v>10000</v>
      </c>
      <c r="G87" s="12">
        <v>4917.66</v>
      </c>
      <c r="H87" s="13">
        <v>12790.13</v>
      </c>
      <c r="I87" s="8">
        <f>H87/G87</f>
        <v>2.6008569116205673</v>
      </c>
      <c r="J87" s="18">
        <v>46167</v>
      </c>
    </row>
    <row r="88" spans="1:10" ht="29.65" customHeight="1" x14ac:dyDescent="0.25">
      <c r="A88" s="9">
        <v>86</v>
      </c>
      <c r="B88" s="10" t="s">
        <v>61</v>
      </c>
      <c r="C88" s="11" t="s">
        <v>63</v>
      </c>
      <c r="D88" s="11" t="s">
        <v>96</v>
      </c>
      <c r="E88" s="12">
        <v>25269.7</v>
      </c>
      <c r="F88" s="12">
        <v>10000</v>
      </c>
      <c r="G88" s="12">
        <v>5961.78</v>
      </c>
      <c r="H88" s="13">
        <v>21231.48</v>
      </c>
      <c r="I88" s="8">
        <f>H88/G88</f>
        <v>3.5612652597043164</v>
      </c>
      <c r="J88" s="18">
        <v>46167</v>
      </c>
    </row>
    <row r="89" spans="1:10" ht="29.65" customHeight="1" x14ac:dyDescent="0.25">
      <c r="A89" s="9">
        <v>87</v>
      </c>
      <c r="B89" s="10" t="s">
        <v>61</v>
      </c>
      <c r="C89" s="11" t="s">
        <v>63</v>
      </c>
      <c r="D89" s="11" t="s">
        <v>97</v>
      </c>
      <c r="E89" s="12">
        <v>40464.639999999999</v>
      </c>
      <c r="F89" s="12">
        <v>5464.64</v>
      </c>
      <c r="G89" s="12">
        <v>10045.76</v>
      </c>
      <c r="H89" s="13">
        <v>45045.760000000002</v>
      </c>
      <c r="I89" s="8">
        <f>H89/G89</f>
        <v>4.4840569553722167</v>
      </c>
      <c r="J89" s="18">
        <v>46167</v>
      </c>
    </row>
    <row r="90" spans="1:10" ht="20.45" customHeight="1" x14ac:dyDescent="0.25">
      <c r="A90" s="9">
        <v>88</v>
      </c>
      <c r="B90" s="10" t="s">
        <v>61</v>
      </c>
      <c r="C90" s="11" t="s">
        <v>63</v>
      </c>
      <c r="D90" s="11" t="s">
        <v>98</v>
      </c>
      <c r="E90" s="12">
        <v>14694.76</v>
      </c>
      <c r="F90" s="12">
        <v>0</v>
      </c>
      <c r="G90" s="12">
        <v>5839.32</v>
      </c>
      <c r="H90" s="13">
        <v>20534.080000000002</v>
      </c>
      <c r="I90" s="8">
        <f>H90/G90</f>
        <v>3.5165190467383192</v>
      </c>
      <c r="J90" s="18">
        <v>46167</v>
      </c>
    </row>
    <row r="91" spans="1:10" ht="20.45" customHeight="1" x14ac:dyDescent="0.25">
      <c r="A91" s="9">
        <v>89</v>
      </c>
      <c r="B91" s="10" t="s">
        <v>61</v>
      </c>
      <c r="C91" s="11" t="s">
        <v>63</v>
      </c>
      <c r="D91" s="11" t="s">
        <v>99</v>
      </c>
      <c r="E91" s="12">
        <v>61410.71</v>
      </c>
      <c r="F91" s="12">
        <v>0</v>
      </c>
      <c r="G91" s="12">
        <v>6537.72</v>
      </c>
      <c r="H91" s="13">
        <v>67948.429999999993</v>
      </c>
      <c r="I91" s="8">
        <f>H91/G91</f>
        <v>10.393291545064638</v>
      </c>
      <c r="J91" s="18">
        <v>46167</v>
      </c>
    </row>
    <row r="92" spans="1:10" ht="20.45" customHeight="1" x14ac:dyDescent="0.25">
      <c r="A92" s="9">
        <v>90</v>
      </c>
      <c r="B92" s="10" t="s">
        <v>61</v>
      </c>
      <c r="C92" s="11" t="s">
        <v>63</v>
      </c>
      <c r="D92" s="11" t="s">
        <v>100</v>
      </c>
      <c r="E92" s="12">
        <v>666708.18999999994</v>
      </c>
      <c r="F92" s="12">
        <v>0</v>
      </c>
      <c r="G92" s="12">
        <v>7645.6</v>
      </c>
      <c r="H92" s="13">
        <v>674353.79</v>
      </c>
      <c r="I92" s="8">
        <f>H92/G92</f>
        <v>88.201552526943601</v>
      </c>
      <c r="J92" s="18">
        <v>46167</v>
      </c>
    </row>
    <row r="93" spans="1:10" ht="29.65" customHeight="1" x14ac:dyDescent="0.25">
      <c r="A93" s="9">
        <v>91</v>
      </c>
      <c r="B93" s="10" t="s">
        <v>61</v>
      </c>
      <c r="C93" s="11" t="s">
        <v>63</v>
      </c>
      <c r="D93" s="11" t="s">
        <v>101</v>
      </c>
      <c r="E93" s="12">
        <v>633979.5</v>
      </c>
      <c r="F93" s="12">
        <v>0</v>
      </c>
      <c r="G93" s="12">
        <v>5835.1</v>
      </c>
      <c r="H93" s="13">
        <v>639814.6</v>
      </c>
      <c r="I93" s="8">
        <f>H93/G93</f>
        <v>109.64929478500795</v>
      </c>
      <c r="J93" s="18">
        <v>46167</v>
      </c>
    </row>
    <row r="94" spans="1:10" ht="20.45" customHeight="1" x14ac:dyDescent="0.25">
      <c r="A94" s="9">
        <v>92</v>
      </c>
      <c r="B94" s="10" t="s">
        <v>61</v>
      </c>
      <c r="C94" s="11" t="s">
        <v>63</v>
      </c>
      <c r="D94" s="11" t="s">
        <v>102</v>
      </c>
      <c r="E94" s="12">
        <v>9662.66</v>
      </c>
      <c r="F94" s="12">
        <v>0</v>
      </c>
      <c r="G94" s="12">
        <v>1776.91</v>
      </c>
      <c r="H94" s="13">
        <v>11439.57</v>
      </c>
      <c r="I94" s="8">
        <f>H94/G94</f>
        <v>6.4379006252426958</v>
      </c>
      <c r="J94" s="18">
        <v>46167</v>
      </c>
    </row>
    <row r="95" spans="1:10" ht="20.45" customHeight="1" x14ac:dyDescent="0.25">
      <c r="A95" s="9">
        <v>93</v>
      </c>
      <c r="B95" s="10" t="s">
        <v>61</v>
      </c>
      <c r="C95" s="11" t="s">
        <v>63</v>
      </c>
      <c r="D95" s="11" t="s">
        <v>103</v>
      </c>
      <c r="E95" s="12">
        <v>7045.18</v>
      </c>
      <c r="F95" s="12">
        <v>0</v>
      </c>
      <c r="G95" s="12">
        <v>1631.6</v>
      </c>
      <c r="H95" s="13">
        <v>8676.7800000000007</v>
      </c>
      <c r="I95" s="8">
        <f>H95/G95</f>
        <v>5.3179578328021577</v>
      </c>
      <c r="J95" s="18">
        <v>46167</v>
      </c>
    </row>
    <row r="96" spans="1:10" ht="29.65" customHeight="1" x14ac:dyDescent="0.25">
      <c r="A96" s="9">
        <v>94</v>
      </c>
      <c r="B96" s="10" t="s">
        <v>61</v>
      </c>
      <c r="C96" s="11" t="s">
        <v>63</v>
      </c>
      <c r="D96" s="11" t="s">
        <v>104</v>
      </c>
      <c r="E96" s="12">
        <v>35317.47</v>
      </c>
      <c r="F96" s="12">
        <v>19000</v>
      </c>
      <c r="G96" s="12">
        <v>10128.85</v>
      </c>
      <c r="H96" s="13">
        <v>26446.32</v>
      </c>
      <c r="I96" s="8">
        <f>H96/G96</f>
        <v>2.6109894015608877</v>
      </c>
      <c r="J96" s="18">
        <v>46167</v>
      </c>
    </row>
    <row r="97" spans="1:10" ht="20.45" customHeight="1" x14ac:dyDescent="0.25">
      <c r="A97" s="9">
        <v>95</v>
      </c>
      <c r="B97" s="10" t="s">
        <v>61</v>
      </c>
      <c r="C97" s="11" t="s">
        <v>105</v>
      </c>
      <c r="D97" s="11" t="s">
        <v>58</v>
      </c>
      <c r="E97" s="12">
        <v>8396.65</v>
      </c>
      <c r="F97" s="12">
        <v>0</v>
      </c>
      <c r="G97" s="12">
        <v>3591.46</v>
      </c>
      <c r="H97" s="13">
        <v>11988.11</v>
      </c>
      <c r="I97" s="8">
        <f>H97/G97</f>
        <v>3.3379489121415804</v>
      </c>
      <c r="J97" s="18">
        <v>46167</v>
      </c>
    </row>
    <row r="98" spans="1:10" ht="20.45" customHeight="1" x14ac:dyDescent="0.25">
      <c r="A98" s="9">
        <v>96</v>
      </c>
      <c r="B98" s="10" t="s">
        <v>61</v>
      </c>
      <c r="C98" s="11" t="s">
        <v>105</v>
      </c>
      <c r="D98" s="11" t="s">
        <v>106</v>
      </c>
      <c r="E98" s="12">
        <v>9598.9500000000007</v>
      </c>
      <c r="F98" s="12">
        <v>0</v>
      </c>
      <c r="G98" s="12">
        <v>3746.3</v>
      </c>
      <c r="H98" s="13">
        <v>13345.25</v>
      </c>
      <c r="I98" s="8">
        <f>H98/G98</f>
        <v>3.56224808477698</v>
      </c>
      <c r="J98" s="18">
        <v>46167</v>
      </c>
    </row>
    <row r="99" spans="1:10" ht="20.45" customHeight="1" x14ac:dyDescent="0.25">
      <c r="A99" s="9">
        <v>97</v>
      </c>
      <c r="B99" s="10" t="s">
        <v>61</v>
      </c>
      <c r="C99" s="11" t="s">
        <v>105</v>
      </c>
      <c r="D99" s="11" t="s">
        <v>107</v>
      </c>
      <c r="E99" s="12">
        <v>8929.4500000000007</v>
      </c>
      <c r="F99" s="12">
        <v>0</v>
      </c>
      <c r="G99" s="12">
        <v>4683.6000000000004</v>
      </c>
      <c r="H99" s="13">
        <v>13613.05</v>
      </c>
      <c r="I99" s="8">
        <f>H99/G99</f>
        <v>2.9065355709283454</v>
      </c>
      <c r="J99" s="18">
        <v>46167</v>
      </c>
    </row>
    <row r="100" spans="1:10" ht="29.65" customHeight="1" x14ac:dyDescent="0.25">
      <c r="A100" s="9">
        <v>98</v>
      </c>
      <c r="B100" s="10" t="s">
        <v>61</v>
      </c>
      <c r="C100" s="11" t="s">
        <v>108</v>
      </c>
      <c r="D100" s="11" t="s">
        <v>109</v>
      </c>
      <c r="E100" s="12">
        <v>12284.77</v>
      </c>
      <c r="F100" s="12">
        <v>0</v>
      </c>
      <c r="G100" s="12">
        <v>8793.7900000000009</v>
      </c>
      <c r="H100" s="13">
        <v>21078.560000000001</v>
      </c>
      <c r="I100" s="8">
        <f>H100/G100</f>
        <v>2.3969824160003821</v>
      </c>
      <c r="J100" s="18">
        <v>46167</v>
      </c>
    </row>
    <row r="101" spans="1:10" ht="29.65" customHeight="1" x14ac:dyDescent="0.25">
      <c r="A101" s="9">
        <v>99</v>
      </c>
      <c r="B101" s="10" t="s">
        <v>61</v>
      </c>
      <c r="C101" s="11" t="s">
        <v>108</v>
      </c>
      <c r="D101" s="11" t="s">
        <v>37</v>
      </c>
      <c r="E101" s="12">
        <v>21812.92</v>
      </c>
      <c r="F101" s="12">
        <v>0</v>
      </c>
      <c r="G101" s="12">
        <v>11150.56</v>
      </c>
      <c r="H101" s="13">
        <v>32963.480000000003</v>
      </c>
      <c r="I101" s="8">
        <f>H101/G101</f>
        <v>2.9562174455812089</v>
      </c>
      <c r="J101" s="18">
        <v>46167</v>
      </c>
    </row>
    <row r="102" spans="1:10" ht="20.45" customHeight="1" x14ac:dyDescent="0.25">
      <c r="A102" s="9">
        <v>100</v>
      </c>
      <c r="B102" s="10" t="s">
        <v>61</v>
      </c>
      <c r="C102" s="11" t="s">
        <v>108</v>
      </c>
      <c r="D102" s="11" t="s">
        <v>110</v>
      </c>
      <c r="E102" s="12">
        <v>87360.23</v>
      </c>
      <c r="F102" s="12">
        <v>0</v>
      </c>
      <c r="G102" s="12">
        <v>5736.37</v>
      </c>
      <c r="H102" s="13">
        <v>93096.6</v>
      </c>
      <c r="I102" s="8">
        <f>H102/G102</f>
        <v>16.229183263980534</v>
      </c>
      <c r="J102" s="18">
        <v>46167</v>
      </c>
    </row>
    <row r="103" spans="1:10" ht="29.65" customHeight="1" x14ac:dyDescent="0.25">
      <c r="A103" s="9">
        <v>101</v>
      </c>
      <c r="B103" s="10" t="s">
        <v>61</v>
      </c>
      <c r="C103" s="11" t="s">
        <v>108</v>
      </c>
      <c r="D103" s="11" t="s">
        <v>111</v>
      </c>
      <c r="E103" s="12">
        <v>6945.12</v>
      </c>
      <c r="F103" s="12">
        <v>0</v>
      </c>
      <c r="G103" s="12">
        <v>3924.13</v>
      </c>
      <c r="H103" s="13">
        <v>10869.25</v>
      </c>
      <c r="I103" s="8">
        <f>H103/G103</f>
        <v>2.7698496227189211</v>
      </c>
      <c r="J103" s="18">
        <v>46167</v>
      </c>
    </row>
    <row r="104" spans="1:10" ht="29.65" customHeight="1" x14ac:dyDescent="0.25">
      <c r="A104" s="9">
        <v>102</v>
      </c>
      <c r="B104" s="10" t="s">
        <v>61</v>
      </c>
      <c r="C104" s="11" t="s">
        <v>112</v>
      </c>
      <c r="D104" s="11" t="s">
        <v>10</v>
      </c>
      <c r="E104" s="12">
        <v>103980.08</v>
      </c>
      <c r="F104" s="12">
        <v>62032</v>
      </c>
      <c r="G104" s="12">
        <v>9973.42</v>
      </c>
      <c r="H104" s="13">
        <v>51921.5</v>
      </c>
      <c r="I104" s="8">
        <f>H104/G104</f>
        <v>5.2059875148143764</v>
      </c>
      <c r="J104" s="18">
        <v>46167</v>
      </c>
    </row>
    <row r="105" spans="1:10" ht="20.45" customHeight="1" x14ac:dyDescent="0.25">
      <c r="A105" s="9">
        <v>103</v>
      </c>
      <c r="B105" s="10" t="s">
        <v>61</v>
      </c>
      <c r="C105" s="11" t="s">
        <v>112</v>
      </c>
      <c r="D105" s="11" t="s">
        <v>113</v>
      </c>
      <c r="E105" s="12">
        <v>19628.86</v>
      </c>
      <c r="F105" s="12">
        <v>0</v>
      </c>
      <c r="G105" s="12">
        <v>7508.08</v>
      </c>
      <c r="H105" s="13">
        <v>27136.94</v>
      </c>
      <c r="I105" s="8">
        <f>H105/G105</f>
        <v>3.6143647909984975</v>
      </c>
      <c r="J105" s="18">
        <v>46167</v>
      </c>
    </row>
    <row r="106" spans="1:10" ht="20.45" customHeight="1" x14ac:dyDescent="0.25">
      <c r="A106" s="9">
        <v>104</v>
      </c>
      <c r="B106" s="10" t="s">
        <v>61</v>
      </c>
      <c r="C106" s="11" t="s">
        <v>112</v>
      </c>
      <c r="D106" s="11" t="s">
        <v>114</v>
      </c>
      <c r="E106" s="12">
        <v>26485.56</v>
      </c>
      <c r="F106" s="12">
        <v>7485.57</v>
      </c>
      <c r="G106" s="12">
        <v>6186.89</v>
      </c>
      <c r="H106" s="13">
        <v>25186.880000000001</v>
      </c>
      <c r="I106" s="8">
        <f>H106/G106</f>
        <v>4.0710082125268103</v>
      </c>
      <c r="J106" s="18">
        <v>46167</v>
      </c>
    </row>
    <row r="107" spans="1:10" ht="20.45" customHeight="1" x14ac:dyDescent="0.25">
      <c r="A107" s="9">
        <v>105</v>
      </c>
      <c r="B107" s="10" t="s">
        <v>61</v>
      </c>
      <c r="C107" s="11" t="s">
        <v>112</v>
      </c>
      <c r="D107" s="11" t="s">
        <v>115</v>
      </c>
      <c r="E107" s="12">
        <v>25688.94</v>
      </c>
      <c r="F107" s="12">
        <v>8500</v>
      </c>
      <c r="G107" s="12">
        <v>4973.1000000000004</v>
      </c>
      <c r="H107" s="13">
        <v>22162.04</v>
      </c>
      <c r="I107" s="8">
        <f>H107/G107</f>
        <v>4.4563833423820149</v>
      </c>
      <c r="J107" s="18">
        <v>46167</v>
      </c>
    </row>
    <row r="108" spans="1:10" ht="29.65" customHeight="1" x14ac:dyDescent="0.25">
      <c r="A108" s="9">
        <v>106</v>
      </c>
      <c r="B108" s="10" t="s">
        <v>61</v>
      </c>
      <c r="C108" s="11" t="s">
        <v>112</v>
      </c>
      <c r="D108" s="11" t="s">
        <v>116</v>
      </c>
      <c r="E108" s="12">
        <v>43147.23</v>
      </c>
      <c r="F108" s="12">
        <v>11010.82</v>
      </c>
      <c r="G108" s="12">
        <v>8126.84</v>
      </c>
      <c r="H108" s="13">
        <v>40263.25</v>
      </c>
      <c r="I108" s="8">
        <f>H108/G108</f>
        <v>4.9543549522323556</v>
      </c>
      <c r="J108" s="18">
        <v>46167</v>
      </c>
    </row>
    <row r="109" spans="1:10" ht="29.65" customHeight="1" x14ac:dyDescent="0.25">
      <c r="A109" s="9">
        <v>107</v>
      </c>
      <c r="B109" s="10" t="s">
        <v>61</v>
      </c>
      <c r="C109" s="11" t="s">
        <v>112</v>
      </c>
      <c r="D109" s="11" t="s">
        <v>117</v>
      </c>
      <c r="E109" s="12">
        <v>28884.13</v>
      </c>
      <c r="F109" s="12">
        <v>4716.38</v>
      </c>
      <c r="G109" s="12">
        <v>5847.21</v>
      </c>
      <c r="H109" s="13">
        <v>30014.959999999999</v>
      </c>
      <c r="I109" s="8">
        <f>H109/G109</f>
        <v>5.1332105397274939</v>
      </c>
      <c r="J109" s="18">
        <v>46167</v>
      </c>
    </row>
    <row r="110" spans="1:10" ht="20.45" customHeight="1" x14ac:dyDescent="0.25">
      <c r="A110" s="9">
        <v>108</v>
      </c>
      <c r="B110" s="10" t="s">
        <v>61</v>
      </c>
      <c r="C110" s="11" t="s">
        <v>112</v>
      </c>
      <c r="D110" s="11" t="s">
        <v>118</v>
      </c>
      <c r="E110" s="12">
        <v>36809.599999999999</v>
      </c>
      <c r="F110" s="12">
        <v>12000</v>
      </c>
      <c r="G110" s="12">
        <v>5692.28</v>
      </c>
      <c r="H110" s="13">
        <v>30501.88</v>
      </c>
      <c r="I110" s="8">
        <f>H110/G110</f>
        <v>5.3584644465837945</v>
      </c>
      <c r="J110" s="18">
        <v>46167</v>
      </c>
    </row>
    <row r="111" spans="1:10" ht="20.45" customHeight="1" x14ac:dyDescent="0.25">
      <c r="A111" s="9">
        <v>109</v>
      </c>
      <c r="B111" s="10" t="s">
        <v>61</v>
      </c>
      <c r="C111" s="11" t="s">
        <v>112</v>
      </c>
      <c r="D111" s="11" t="s">
        <v>51</v>
      </c>
      <c r="E111" s="12">
        <v>13908.44</v>
      </c>
      <c r="F111" s="12">
        <v>0</v>
      </c>
      <c r="G111" s="12">
        <v>5198.5200000000004</v>
      </c>
      <c r="H111" s="13">
        <v>19106.96</v>
      </c>
      <c r="I111" s="8">
        <f>H111/G111</f>
        <v>3.675461477497441</v>
      </c>
      <c r="J111" s="18">
        <v>46167</v>
      </c>
    </row>
    <row r="112" spans="1:10" ht="29.65" customHeight="1" x14ac:dyDescent="0.25">
      <c r="A112" s="9">
        <v>110</v>
      </c>
      <c r="B112" s="10" t="s">
        <v>61</v>
      </c>
      <c r="C112" s="11" t="s">
        <v>112</v>
      </c>
      <c r="D112" s="11" t="s">
        <v>119</v>
      </c>
      <c r="E112" s="12">
        <v>7642.48</v>
      </c>
      <c r="F112" s="12">
        <v>3701.25</v>
      </c>
      <c r="G112" s="12">
        <v>1282.33</v>
      </c>
      <c r="H112" s="13">
        <v>5223.5600000000004</v>
      </c>
      <c r="I112" s="8">
        <f>H112/G112</f>
        <v>4.0734912230081184</v>
      </c>
      <c r="J112" s="18">
        <v>46167</v>
      </c>
    </row>
    <row r="113" spans="1:10" ht="20.45" customHeight="1" x14ac:dyDescent="0.25">
      <c r="A113" s="9">
        <v>111</v>
      </c>
      <c r="B113" s="10" t="s">
        <v>61</v>
      </c>
      <c r="C113" s="11" t="s">
        <v>112</v>
      </c>
      <c r="D113" s="11" t="s">
        <v>52</v>
      </c>
      <c r="E113" s="12">
        <v>16183.67</v>
      </c>
      <c r="F113" s="12">
        <v>6000</v>
      </c>
      <c r="G113" s="12">
        <v>6122.25</v>
      </c>
      <c r="H113" s="13">
        <v>16305.92</v>
      </c>
      <c r="I113" s="8">
        <f>H113/G113</f>
        <v>2.6633868267385359</v>
      </c>
      <c r="J113" s="18">
        <v>46167</v>
      </c>
    </row>
    <row r="114" spans="1:10" ht="20.45" customHeight="1" x14ac:dyDescent="0.25">
      <c r="A114" s="9">
        <v>112</v>
      </c>
      <c r="B114" s="10" t="s">
        <v>61</v>
      </c>
      <c r="C114" s="11" t="s">
        <v>112</v>
      </c>
      <c r="D114" s="11" t="s">
        <v>120</v>
      </c>
      <c r="E114" s="12">
        <v>20884.28</v>
      </c>
      <c r="F114" s="12">
        <v>10000</v>
      </c>
      <c r="G114" s="12">
        <v>4022.8</v>
      </c>
      <c r="H114" s="13">
        <v>14907.08</v>
      </c>
      <c r="I114" s="8">
        <f>H114/G114</f>
        <v>3.7056478074972654</v>
      </c>
      <c r="J114" s="18">
        <v>46167</v>
      </c>
    </row>
    <row r="115" spans="1:10" ht="20.45" customHeight="1" x14ac:dyDescent="0.25">
      <c r="A115" s="9">
        <v>113</v>
      </c>
      <c r="B115" s="10" t="s">
        <v>61</v>
      </c>
      <c r="C115" s="11" t="s">
        <v>112</v>
      </c>
      <c r="D115" s="11" t="s">
        <v>121</v>
      </c>
      <c r="E115" s="12">
        <v>11823.99</v>
      </c>
      <c r="F115" s="12">
        <v>0</v>
      </c>
      <c r="G115" s="12">
        <v>7086.94</v>
      </c>
      <c r="H115" s="13">
        <v>18910.93</v>
      </c>
      <c r="I115" s="8">
        <f>H115/G115</f>
        <v>2.6684196564384632</v>
      </c>
      <c r="J115" s="18">
        <v>46167</v>
      </c>
    </row>
    <row r="116" spans="1:10" ht="29.65" customHeight="1" x14ac:dyDescent="0.25">
      <c r="A116" s="9">
        <v>114</v>
      </c>
      <c r="B116" s="10" t="s">
        <v>61</v>
      </c>
      <c r="C116" s="11" t="s">
        <v>112</v>
      </c>
      <c r="D116" s="11" t="s">
        <v>122</v>
      </c>
      <c r="E116" s="12">
        <v>53541.7</v>
      </c>
      <c r="F116" s="12">
        <v>8500</v>
      </c>
      <c r="G116" s="12">
        <v>5954.9</v>
      </c>
      <c r="H116" s="13">
        <v>50996.6</v>
      </c>
      <c r="I116" s="8">
        <f>H116/G116</f>
        <v>8.5638045978941708</v>
      </c>
      <c r="J116" s="18">
        <v>46167</v>
      </c>
    </row>
    <row r="117" spans="1:10" ht="20.45" customHeight="1" x14ac:dyDescent="0.25">
      <c r="A117" s="9">
        <v>115</v>
      </c>
      <c r="B117" s="10" t="s">
        <v>61</v>
      </c>
      <c r="C117" s="11" t="s">
        <v>112</v>
      </c>
      <c r="D117" s="11" t="s">
        <v>123</v>
      </c>
      <c r="E117" s="12">
        <v>252506.6</v>
      </c>
      <c r="F117" s="12">
        <v>0</v>
      </c>
      <c r="G117" s="12">
        <v>3176.04</v>
      </c>
      <c r="H117" s="13">
        <v>255682.64</v>
      </c>
      <c r="I117" s="8">
        <f>H117/G117</f>
        <v>80.503595672598593</v>
      </c>
      <c r="J117" s="18">
        <v>46167</v>
      </c>
    </row>
    <row r="118" spans="1:10" ht="29.65" customHeight="1" x14ac:dyDescent="0.25">
      <c r="A118" s="9">
        <v>116</v>
      </c>
      <c r="B118" s="10" t="s">
        <v>61</v>
      </c>
      <c r="C118" s="11" t="s">
        <v>112</v>
      </c>
      <c r="D118" s="11" t="s">
        <v>124</v>
      </c>
      <c r="E118" s="12">
        <v>9749.59</v>
      </c>
      <c r="F118" s="12">
        <v>0</v>
      </c>
      <c r="G118" s="12">
        <v>4043.13</v>
      </c>
      <c r="H118" s="13">
        <v>13792.72</v>
      </c>
      <c r="I118" s="8">
        <f>H118/G118</f>
        <v>3.4113966159881079</v>
      </c>
      <c r="J118" s="18">
        <v>46167</v>
      </c>
    </row>
    <row r="119" spans="1:10" ht="20.45" customHeight="1" x14ac:dyDescent="0.25">
      <c r="A119" s="9">
        <v>117</v>
      </c>
      <c r="B119" s="10" t="s">
        <v>61</v>
      </c>
      <c r="C119" s="11" t="s">
        <v>112</v>
      </c>
      <c r="D119" s="11" t="s">
        <v>125</v>
      </c>
      <c r="E119" s="12">
        <v>9096.8700000000008</v>
      </c>
      <c r="F119" s="12">
        <v>0</v>
      </c>
      <c r="G119" s="12">
        <v>3606.03</v>
      </c>
      <c r="H119" s="13">
        <v>12702.9</v>
      </c>
      <c r="I119" s="8">
        <f>H119/G119</f>
        <v>3.5226828395770413</v>
      </c>
      <c r="J119" s="18">
        <v>46167</v>
      </c>
    </row>
    <row r="120" spans="1:10" ht="20.45" customHeight="1" x14ac:dyDescent="0.25">
      <c r="A120" s="9">
        <v>118</v>
      </c>
      <c r="B120" s="10" t="s">
        <v>61</v>
      </c>
      <c r="C120" s="11" t="s">
        <v>126</v>
      </c>
      <c r="D120" s="11" t="s">
        <v>127</v>
      </c>
      <c r="E120" s="12">
        <v>18992.46</v>
      </c>
      <c r="F120" s="12">
        <v>3500</v>
      </c>
      <c r="G120" s="12">
        <v>5524.49</v>
      </c>
      <c r="H120" s="13">
        <v>21016.95</v>
      </c>
      <c r="I120" s="8">
        <f>H120/G120</f>
        <v>3.8043240190497225</v>
      </c>
      <c r="J120" s="18">
        <v>46167</v>
      </c>
    </row>
    <row r="121" spans="1:10" ht="20.45" customHeight="1" x14ac:dyDescent="0.25">
      <c r="A121" s="9">
        <v>119</v>
      </c>
      <c r="B121" s="10" t="s">
        <v>61</v>
      </c>
      <c r="C121" s="11" t="s">
        <v>126</v>
      </c>
      <c r="D121" s="11" t="s">
        <v>128</v>
      </c>
      <c r="E121" s="12">
        <v>10897.58</v>
      </c>
      <c r="F121" s="12">
        <v>0</v>
      </c>
      <c r="G121" s="12">
        <v>4782.53</v>
      </c>
      <c r="H121" s="13">
        <v>15680.11</v>
      </c>
      <c r="I121" s="8">
        <f>H121/G121</f>
        <v>3.2786224027868096</v>
      </c>
      <c r="J121" s="18">
        <v>46167</v>
      </c>
    </row>
    <row r="122" spans="1:10" ht="20.45" customHeight="1" x14ac:dyDescent="0.25">
      <c r="A122" s="9">
        <v>120</v>
      </c>
      <c r="B122" s="10" t="s">
        <v>61</v>
      </c>
      <c r="C122" s="11" t="s">
        <v>126</v>
      </c>
      <c r="D122" s="11" t="s">
        <v>129</v>
      </c>
      <c r="E122" s="12">
        <v>44345.1</v>
      </c>
      <c r="F122" s="12">
        <v>19290</v>
      </c>
      <c r="G122" s="12">
        <v>10954.84</v>
      </c>
      <c r="H122" s="13">
        <v>36009.94</v>
      </c>
      <c r="I122" s="8">
        <f>H122/G122</f>
        <v>3.2871260556977555</v>
      </c>
      <c r="J122" s="18">
        <v>46167</v>
      </c>
    </row>
    <row r="123" spans="1:10" ht="20.45" customHeight="1" x14ac:dyDescent="0.25">
      <c r="A123" s="9">
        <v>121</v>
      </c>
      <c r="B123" s="10" t="s">
        <v>61</v>
      </c>
      <c r="C123" s="11" t="s">
        <v>126</v>
      </c>
      <c r="D123" s="11" t="s">
        <v>19</v>
      </c>
      <c r="E123" s="12">
        <v>24277.66</v>
      </c>
      <c r="F123" s="12">
        <v>10000</v>
      </c>
      <c r="G123" s="12">
        <v>8569.14</v>
      </c>
      <c r="H123" s="13">
        <v>22846.799999999999</v>
      </c>
      <c r="I123" s="8">
        <f>H123/G123</f>
        <v>2.6661718678887265</v>
      </c>
      <c r="J123" s="18">
        <v>46167</v>
      </c>
    </row>
    <row r="124" spans="1:10" ht="20.45" customHeight="1" x14ac:dyDescent="0.25">
      <c r="A124" s="9">
        <v>122</v>
      </c>
      <c r="B124" s="10" t="s">
        <v>61</v>
      </c>
      <c r="C124" s="11" t="s">
        <v>130</v>
      </c>
      <c r="D124" s="11" t="s">
        <v>127</v>
      </c>
      <c r="E124" s="12">
        <v>14230.01</v>
      </c>
      <c r="F124" s="12">
        <v>0</v>
      </c>
      <c r="G124" s="12">
        <v>5634.65</v>
      </c>
      <c r="H124" s="13">
        <v>19864.66</v>
      </c>
      <c r="I124" s="8">
        <f>H124/G124</f>
        <v>3.5254470109057352</v>
      </c>
      <c r="J124" s="18">
        <v>46167</v>
      </c>
    </row>
    <row r="125" spans="1:10" ht="20.45" customHeight="1" x14ac:dyDescent="0.25">
      <c r="A125" s="9">
        <v>123</v>
      </c>
      <c r="B125" s="10" t="s">
        <v>61</v>
      </c>
      <c r="C125" s="11" t="s">
        <v>130</v>
      </c>
      <c r="D125" s="11" t="s">
        <v>131</v>
      </c>
      <c r="E125" s="12">
        <v>13580.82</v>
      </c>
      <c r="F125" s="12">
        <v>6000</v>
      </c>
      <c r="G125" s="12">
        <v>4223.7299999999996</v>
      </c>
      <c r="H125" s="13">
        <v>11804.55</v>
      </c>
      <c r="I125" s="8">
        <f>H125/G125</f>
        <v>2.7948164300274878</v>
      </c>
      <c r="J125" s="18">
        <v>46167</v>
      </c>
    </row>
    <row r="126" spans="1:10" ht="20.45" customHeight="1" x14ac:dyDescent="0.25">
      <c r="A126" s="9">
        <v>124</v>
      </c>
      <c r="B126" s="10" t="s">
        <v>61</v>
      </c>
      <c r="C126" s="11" t="s">
        <v>130</v>
      </c>
      <c r="D126" s="11" t="s">
        <v>132</v>
      </c>
      <c r="E126" s="12">
        <v>31900.39</v>
      </c>
      <c r="F126" s="12">
        <v>5001</v>
      </c>
      <c r="G126" s="12">
        <v>6092.67</v>
      </c>
      <c r="H126" s="13">
        <v>32992.06</v>
      </c>
      <c r="I126" s="8">
        <f>H126/G126</f>
        <v>5.4150413529700439</v>
      </c>
      <c r="J126" s="18">
        <v>46167</v>
      </c>
    </row>
    <row r="127" spans="1:10" ht="29.65" customHeight="1" x14ac:dyDescent="0.25">
      <c r="A127" s="9">
        <v>125</v>
      </c>
      <c r="B127" s="10" t="s">
        <v>133</v>
      </c>
      <c r="C127" s="11" t="s">
        <v>134</v>
      </c>
      <c r="D127" s="11" t="s">
        <v>135</v>
      </c>
      <c r="E127" s="12">
        <v>21773.21</v>
      </c>
      <c r="F127" s="12">
        <v>8699.65</v>
      </c>
      <c r="G127" s="12">
        <v>2299.4699999999998</v>
      </c>
      <c r="H127" s="13">
        <v>15373.03</v>
      </c>
      <c r="I127" s="8">
        <f>H127/G127</f>
        <v>6.685466651010886</v>
      </c>
      <c r="J127" s="18">
        <v>46167</v>
      </c>
    </row>
    <row r="128" spans="1:10" ht="20.45" customHeight="1" x14ac:dyDescent="0.25">
      <c r="A128" s="9">
        <v>126</v>
      </c>
      <c r="B128" s="10" t="s">
        <v>133</v>
      </c>
      <c r="C128" s="11" t="s">
        <v>134</v>
      </c>
      <c r="D128" s="11" t="s">
        <v>136</v>
      </c>
      <c r="E128" s="12">
        <v>32906.36</v>
      </c>
      <c r="F128" s="12">
        <v>3300</v>
      </c>
      <c r="G128" s="12">
        <v>1059.9000000000001</v>
      </c>
      <c r="H128" s="13">
        <v>30666.26</v>
      </c>
      <c r="I128" s="8">
        <f>H128/G128</f>
        <v>28.933163505991129</v>
      </c>
      <c r="J128" s="18">
        <v>46167</v>
      </c>
    </row>
    <row r="129" spans="1:10" ht="29.65" customHeight="1" x14ac:dyDescent="0.25">
      <c r="A129" s="9">
        <v>127</v>
      </c>
      <c r="B129" s="10" t="s">
        <v>133</v>
      </c>
      <c r="C129" s="11" t="s">
        <v>134</v>
      </c>
      <c r="D129" s="11" t="s">
        <v>137</v>
      </c>
      <c r="E129" s="12">
        <v>22081.98</v>
      </c>
      <c r="F129" s="12">
        <v>0</v>
      </c>
      <c r="G129" s="12">
        <v>2226.96</v>
      </c>
      <c r="H129" s="13">
        <v>24308.94</v>
      </c>
      <c r="I129" s="8">
        <f>H129/G129</f>
        <v>10.915750619678844</v>
      </c>
      <c r="J129" s="18">
        <v>46167</v>
      </c>
    </row>
    <row r="130" spans="1:10" ht="20.45" customHeight="1" x14ac:dyDescent="0.25">
      <c r="A130" s="9">
        <v>128</v>
      </c>
      <c r="B130" s="10" t="s">
        <v>133</v>
      </c>
      <c r="C130" s="11" t="s">
        <v>134</v>
      </c>
      <c r="D130" s="11" t="s">
        <v>138</v>
      </c>
      <c r="E130" s="12">
        <v>317552.93</v>
      </c>
      <c r="F130" s="12">
        <v>0</v>
      </c>
      <c r="G130" s="12">
        <v>5232.8900000000003</v>
      </c>
      <c r="H130" s="13">
        <v>322785.82</v>
      </c>
      <c r="I130" s="8">
        <f>H130/G130</f>
        <v>61.684044571928702</v>
      </c>
      <c r="J130" s="18">
        <v>46167</v>
      </c>
    </row>
    <row r="131" spans="1:10" ht="29.65" customHeight="1" x14ac:dyDescent="0.25">
      <c r="A131" s="9">
        <v>129</v>
      </c>
      <c r="B131" s="10" t="s">
        <v>133</v>
      </c>
      <c r="C131" s="11" t="s">
        <v>134</v>
      </c>
      <c r="D131" s="11" t="s">
        <v>139</v>
      </c>
      <c r="E131" s="12">
        <v>11136.83</v>
      </c>
      <c r="F131" s="12">
        <v>0</v>
      </c>
      <c r="G131" s="12">
        <v>2000.99</v>
      </c>
      <c r="H131" s="13">
        <v>13137.82</v>
      </c>
      <c r="I131" s="8">
        <f>H131/G131</f>
        <v>6.5656599983008412</v>
      </c>
      <c r="J131" s="18">
        <v>46167</v>
      </c>
    </row>
    <row r="132" spans="1:10" ht="20.45" customHeight="1" x14ac:dyDescent="0.25">
      <c r="A132" s="9">
        <v>130</v>
      </c>
      <c r="B132" s="10" t="s">
        <v>133</v>
      </c>
      <c r="C132" s="11" t="s">
        <v>134</v>
      </c>
      <c r="D132" s="11" t="s">
        <v>140</v>
      </c>
      <c r="E132" s="12">
        <v>10972.6</v>
      </c>
      <c r="F132" s="12">
        <v>1000</v>
      </c>
      <c r="G132" s="12">
        <v>2184.31</v>
      </c>
      <c r="H132" s="13">
        <v>12156.91</v>
      </c>
      <c r="I132" s="8">
        <f>H132/G132</f>
        <v>5.5655607491610626</v>
      </c>
      <c r="J132" s="18">
        <v>46167</v>
      </c>
    </row>
    <row r="133" spans="1:10" ht="20.45" customHeight="1" x14ac:dyDescent="0.25">
      <c r="A133" s="9">
        <v>131</v>
      </c>
      <c r="B133" s="10" t="s">
        <v>133</v>
      </c>
      <c r="C133" s="11" t="s">
        <v>134</v>
      </c>
      <c r="D133" s="11" t="s">
        <v>141</v>
      </c>
      <c r="E133" s="12">
        <v>30265.97</v>
      </c>
      <c r="F133" s="12">
        <v>9000</v>
      </c>
      <c r="G133" s="12">
        <v>10659.21</v>
      </c>
      <c r="H133" s="13">
        <v>31925.18</v>
      </c>
      <c r="I133" s="8">
        <f>H133/G133</f>
        <v>2.9950793726739602</v>
      </c>
      <c r="J133" s="18">
        <v>46167</v>
      </c>
    </row>
    <row r="134" spans="1:10" ht="29.65" customHeight="1" x14ac:dyDescent="0.25">
      <c r="A134" s="9">
        <v>132</v>
      </c>
      <c r="B134" s="10" t="s">
        <v>133</v>
      </c>
      <c r="C134" s="11" t="s">
        <v>63</v>
      </c>
      <c r="D134" s="11" t="s">
        <v>50</v>
      </c>
      <c r="E134" s="12">
        <v>38975.82</v>
      </c>
      <c r="F134" s="12">
        <v>7999</v>
      </c>
      <c r="G134" s="12">
        <v>9665.17</v>
      </c>
      <c r="H134" s="13">
        <v>40641.99</v>
      </c>
      <c r="I134" s="8">
        <f>H134/G134</f>
        <v>4.2049948423048944</v>
      </c>
      <c r="J134" s="18">
        <v>46167</v>
      </c>
    </row>
    <row r="135" spans="1:10" ht="20.45" customHeight="1" x14ac:dyDescent="0.25">
      <c r="A135" s="9">
        <v>133</v>
      </c>
      <c r="B135" s="10" t="s">
        <v>133</v>
      </c>
      <c r="C135" s="11" t="s">
        <v>63</v>
      </c>
      <c r="D135" s="11" t="s">
        <v>32</v>
      </c>
      <c r="E135" s="12">
        <v>32190.44</v>
      </c>
      <c r="F135" s="12">
        <v>20000</v>
      </c>
      <c r="G135" s="12">
        <v>8273.07</v>
      </c>
      <c r="H135" s="13">
        <v>20463.509999999998</v>
      </c>
      <c r="I135" s="8">
        <f>H135/G135</f>
        <v>2.4735086249723501</v>
      </c>
      <c r="J135" s="18">
        <v>46167</v>
      </c>
    </row>
    <row r="136" spans="1:10" ht="29.65" customHeight="1" x14ac:dyDescent="0.25">
      <c r="A136" s="9">
        <v>134</v>
      </c>
      <c r="B136" s="10" t="s">
        <v>142</v>
      </c>
      <c r="C136" s="11" t="s">
        <v>143</v>
      </c>
      <c r="D136" s="11" t="s">
        <v>144</v>
      </c>
      <c r="E136" s="12">
        <v>7098.14</v>
      </c>
      <c r="F136" s="12">
        <v>0</v>
      </c>
      <c r="G136" s="12">
        <v>4804.03</v>
      </c>
      <c r="H136" s="13">
        <v>11902.17</v>
      </c>
      <c r="I136" s="8">
        <f>H136/G136</f>
        <v>2.4775386498419039</v>
      </c>
      <c r="J136" s="18">
        <v>46167</v>
      </c>
    </row>
    <row r="137" spans="1:10" ht="29.65" customHeight="1" x14ac:dyDescent="0.25">
      <c r="A137" s="9">
        <v>135</v>
      </c>
      <c r="B137" s="10" t="s">
        <v>142</v>
      </c>
      <c r="C137" s="11" t="s">
        <v>143</v>
      </c>
      <c r="D137" s="11" t="s">
        <v>145</v>
      </c>
      <c r="E137" s="12">
        <v>12481.78</v>
      </c>
      <c r="F137" s="12">
        <v>5000</v>
      </c>
      <c r="G137" s="12">
        <v>4554.62</v>
      </c>
      <c r="H137" s="13">
        <v>12036.4</v>
      </c>
      <c r="I137" s="8">
        <f>H137/G137</f>
        <v>2.6426793014565431</v>
      </c>
      <c r="J137" s="18">
        <v>46167</v>
      </c>
    </row>
    <row r="138" spans="1:10" ht="29.65" customHeight="1" x14ac:dyDescent="0.25">
      <c r="A138" s="9">
        <v>136</v>
      </c>
      <c r="B138" s="10" t="s">
        <v>142</v>
      </c>
      <c r="C138" s="11" t="s">
        <v>143</v>
      </c>
      <c r="D138" s="11" t="s">
        <v>31</v>
      </c>
      <c r="E138" s="12">
        <v>43598.44</v>
      </c>
      <c r="F138" s="12">
        <v>9000</v>
      </c>
      <c r="G138" s="12">
        <v>10384.75</v>
      </c>
      <c r="H138" s="13">
        <v>44983.19</v>
      </c>
      <c r="I138" s="8">
        <f>H138/G138</f>
        <v>4.331658441464648</v>
      </c>
      <c r="J138" s="18">
        <v>46167</v>
      </c>
    </row>
    <row r="139" spans="1:10" ht="20.25" customHeight="1" x14ac:dyDescent="0.25">
      <c r="A139" s="9">
        <v>137</v>
      </c>
      <c r="B139" s="10" t="s">
        <v>142</v>
      </c>
      <c r="C139" s="11" t="s">
        <v>143</v>
      </c>
      <c r="D139" s="11" t="s">
        <v>146</v>
      </c>
      <c r="E139" s="12">
        <v>26305.7</v>
      </c>
      <c r="F139" s="12">
        <v>10000</v>
      </c>
      <c r="G139" s="12">
        <v>6947.08</v>
      </c>
      <c r="H139" s="13">
        <v>23252.78</v>
      </c>
      <c r="I139" s="8">
        <f>H139/G139</f>
        <v>3.347130017215866</v>
      </c>
      <c r="J139" s="18">
        <v>46167</v>
      </c>
    </row>
    <row r="140" spans="1:10" ht="29.65" customHeight="1" x14ac:dyDescent="0.25">
      <c r="A140" s="9">
        <v>138</v>
      </c>
      <c r="B140" s="10" t="s">
        <v>142</v>
      </c>
      <c r="C140" s="11" t="s">
        <v>143</v>
      </c>
      <c r="D140" s="11" t="s">
        <v>117</v>
      </c>
      <c r="E140" s="12">
        <v>11283.42</v>
      </c>
      <c r="F140" s="12">
        <v>0</v>
      </c>
      <c r="G140" s="12">
        <v>7119.56</v>
      </c>
      <c r="H140" s="13">
        <v>18402.98</v>
      </c>
      <c r="I140" s="8">
        <f>H140/G140</f>
        <v>2.5848479400412381</v>
      </c>
      <c r="J140" s="18">
        <v>46167</v>
      </c>
    </row>
    <row r="141" spans="1:10" ht="20.45" customHeight="1" x14ac:dyDescent="0.25">
      <c r="A141" s="9">
        <v>139</v>
      </c>
      <c r="B141" s="10" t="s">
        <v>142</v>
      </c>
      <c r="C141" s="11" t="s">
        <v>143</v>
      </c>
      <c r="D141" s="11" t="s">
        <v>147</v>
      </c>
      <c r="E141" s="12">
        <v>28711.89</v>
      </c>
      <c r="F141" s="12">
        <v>9500</v>
      </c>
      <c r="G141" s="12">
        <v>7963.19</v>
      </c>
      <c r="H141" s="13">
        <v>27175.08</v>
      </c>
      <c r="I141" s="8">
        <f>H141/G141</f>
        <v>3.4125871667007823</v>
      </c>
      <c r="J141" s="18">
        <v>46167</v>
      </c>
    </row>
    <row r="142" spans="1:10" ht="20.45" customHeight="1" x14ac:dyDescent="0.25">
      <c r="A142" s="9">
        <v>140</v>
      </c>
      <c r="B142" s="10" t="s">
        <v>142</v>
      </c>
      <c r="C142" s="11" t="s">
        <v>143</v>
      </c>
      <c r="D142" s="11" t="s">
        <v>148</v>
      </c>
      <c r="E142" s="12">
        <v>6817.32</v>
      </c>
      <c r="F142" s="12">
        <v>0</v>
      </c>
      <c r="G142" s="12">
        <v>4905.6499999999996</v>
      </c>
      <c r="H142" s="13">
        <v>11722.97</v>
      </c>
      <c r="I142" s="8">
        <f>H142/G142</f>
        <v>2.3896874012618103</v>
      </c>
      <c r="J142" s="18">
        <v>46167</v>
      </c>
    </row>
    <row r="143" spans="1:10" ht="29.65" customHeight="1" x14ac:dyDescent="0.25">
      <c r="A143" s="9">
        <v>141</v>
      </c>
      <c r="B143" s="10" t="s">
        <v>142</v>
      </c>
      <c r="C143" s="11" t="s">
        <v>143</v>
      </c>
      <c r="D143" s="11" t="s">
        <v>149</v>
      </c>
      <c r="E143" s="12">
        <v>12619.24</v>
      </c>
      <c r="F143" s="12">
        <v>0</v>
      </c>
      <c r="G143" s="12">
        <v>4913.8900000000003</v>
      </c>
      <c r="H143" s="13">
        <v>17533.13</v>
      </c>
      <c r="I143" s="8">
        <f>H143/G143</f>
        <v>3.568075394443099</v>
      </c>
      <c r="J143" s="18">
        <v>46167</v>
      </c>
    </row>
    <row r="144" spans="1:10" ht="29.65" customHeight="1" x14ac:dyDescent="0.25">
      <c r="A144" s="9">
        <v>142</v>
      </c>
      <c r="B144" s="10" t="s">
        <v>142</v>
      </c>
      <c r="C144" s="11" t="s">
        <v>143</v>
      </c>
      <c r="D144" s="11" t="s">
        <v>88</v>
      </c>
      <c r="E144" s="12">
        <v>32745.45</v>
      </c>
      <c r="F144" s="12">
        <v>1670.15</v>
      </c>
      <c r="G144" s="12">
        <v>13167.17</v>
      </c>
      <c r="H144" s="13">
        <v>44242.47</v>
      </c>
      <c r="I144" s="8">
        <f>H144/G144</f>
        <v>3.3600591471060222</v>
      </c>
      <c r="J144" s="18">
        <v>46167</v>
      </c>
    </row>
    <row r="145" spans="1:10" ht="20.45" customHeight="1" x14ac:dyDescent="0.25">
      <c r="A145" s="9">
        <v>143</v>
      </c>
      <c r="B145" s="10" t="s">
        <v>142</v>
      </c>
      <c r="C145" s="11" t="s">
        <v>143</v>
      </c>
      <c r="D145" s="11" t="s">
        <v>150</v>
      </c>
      <c r="E145" s="12">
        <v>98336.01</v>
      </c>
      <c r="F145" s="12">
        <v>28423.49</v>
      </c>
      <c r="G145" s="12">
        <v>11834.24</v>
      </c>
      <c r="H145" s="13">
        <v>81746.759999999995</v>
      </c>
      <c r="I145" s="8">
        <f>H145/G145</f>
        <v>6.9076476393921364</v>
      </c>
      <c r="J145" s="18">
        <v>46167</v>
      </c>
    </row>
    <row r="146" spans="1:10" ht="20.25" customHeight="1" x14ac:dyDescent="0.25">
      <c r="A146" s="9">
        <v>144</v>
      </c>
      <c r="B146" s="10" t="s">
        <v>142</v>
      </c>
      <c r="C146" s="11" t="s">
        <v>143</v>
      </c>
      <c r="D146" s="11" t="s">
        <v>151</v>
      </c>
      <c r="E146" s="12">
        <v>27009.72</v>
      </c>
      <c r="F146" s="12">
        <v>3200</v>
      </c>
      <c r="G146" s="12">
        <v>6536.6</v>
      </c>
      <c r="H146" s="13">
        <v>30346.32</v>
      </c>
      <c r="I146" s="8">
        <f>H146/G146</f>
        <v>4.6425236361411129</v>
      </c>
      <c r="J146" s="18">
        <v>46167</v>
      </c>
    </row>
    <row r="147" spans="1:10" ht="29.65" customHeight="1" x14ac:dyDescent="0.25">
      <c r="A147" s="9">
        <v>145</v>
      </c>
      <c r="B147" s="10" t="s">
        <v>142</v>
      </c>
      <c r="C147" s="11" t="s">
        <v>143</v>
      </c>
      <c r="D147" s="11" t="s">
        <v>54</v>
      </c>
      <c r="E147" s="12">
        <v>265777.02</v>
      </c>
      <c r="F147" s="12">
        <v>0</v>
      </c>
      <c r="G147" s="12">
        <v>15381.33</v>
      </c>
      <c r="H147" s="13">
        <v>281158.34999999998</v>
      </c>
      <c r="I147" s="8">
        <f>H147/G147</f>
        <v>18.279196272363961</v>
      </c>
      <c r="J147" s="18">
        <v>46167</v>
      </c>
    </row>
    <row r="148" spans="1:10" ht="29.65" customHeight="1" x14ac:dyDescent="0.25">
      <c r="A148" s="9">
        <v>146</v>
      </c>
      <c r="B148" s="10" t="s">
        <v>142</v>
      </c>
      <c r="C148" s="11" t="s">
        <v>143</v>
      </c>
      <c r="D148" s="11" t="s">
        <v>152</v>
      </c>
      <c r="E148" s="12">
        <v>8539.76</v>
      </c>
      <c r="F148" s="12">
        <v>0</v>
      </c>
      <c r="G148" s="12">
        <v>6325.33</v>
      </c>
      <c r="H148" s="13">
        <v>14865.09</v>
      </c>
      <c r="I148" s="8">
        <f>H148/G148</f>
        <v>2.3500892443556305</v>
      </c>
      <c r="J148" s="18">
        <v>46167</v>
      </c>
    </row>
    <row r="149" spans="1:10" ht="29.65" customHeight="1" x14ac:dyDescent="0.25">
      <c r="A149" s="9">
        <v>147</v>
      </c>
      <c r="B149" s="10" t="s">
        <v>142</v>
      </c>
      <c r="C149" s="11" t="s">
        <v>143</v>
      </c>
      <c r="D149" s="11" t="s">
        <v>153</v>
      </c>
      <c r="E149" s="12">
        <v>36703.94</v>
      </c>
      <c r="F149" s="12">
        <v>7655</v>
      </c>
      <c r="G149" s="12">
        <v>17306.98</v>
      </c>
      <c r="H149" s="13">
        <v>46355.92</v>
      </c>
      <c r="I149" s="8">
        <f>H149/G149</f>
        <v>2.6784522776359596</v>
      </c>
      <c r="J149" s="18">
        <v>46167</v>
      </c>
    </row>
    <row r="150" spans="1:10" ht="29.65" customHeight="1" x14ac:dyDescent="0.25">
      <c r="A150" s="9">
        <v>148</v>
      </c>
      <c r="B150" s="10" t="s">
        <v>142</v>
      </c>
      <c r="C150" s="11" t="s">
        <v>143</v>
      </c>
      <c r="D150" s="11" t="s">
        <v>154</v>
      </c>
      <c r="E150" s="12">
        <v>20433.87</v>
      </c>
      <c r="F150" s="12">
        <v>0</v>
      </c>
      <c r="G150" s="12">
        <v>5449.97</v>
      </c>
      <c r="H150" s="13">
        <v>25883.84</v>
      </c>
      <c r="I150" s="8">
        <f>H150/G150</f>
        <v>4.7493545836032123</v>
      </c>
      <c r="J150" s="18">
        <v>46167</v>
      </c>
    </row>
    <row r="151" spans="1:10" ht="29.65" customHeight="1" x14ac:dyDescent="0.25">
      <c r="A151" s="9">
        <v>149</v>
      </c>
      <c r="B151" s="10" t="s">
        <v>142</v>
      </c>
      <c r="C151" s="11" t="s">
        <v>143</v>
      </c>
      <c r="D151" s="11" t="s">
        <v>155</v>
      </c>
      <c r="E151" s="12">
        <v>62788.66</v>
      </c>
      <c r="F151" s="12">
        <v>25514.19</v>
      </c>
      <c r="G151" s="12">
        <v>14197.85</v>
      </c>
      <c r="H151" s="13">
        <v>51472.32</v>
      </c>
      <c r="I151" s="8">
        <f>H151/G151</f>
        <v>3.6253601777733953</v>
      </c>
      <c r="J151" s="18">
        <v>46167</v>
      </c>
    </row>
    <row r="152" spans="1:10" ht="29.65" customHeight="1" x14ac:dyDescent="0.25">
      <c r="A152" s="9">
        <v>150</v>
      </c>
      <c r="B152" s="10" t="s">
        <v>142</v>
      </c>
      <c r="C152" s="11" t="s">
        <v>143</v>
      </c>
      <c r="D152" s="11" t="s">
        <v>156</v>
      </c>
      <c r="E152" s="12">
        <v>22215.33</v>
      </c>
      <c r="F152" s="12">
        <v>9187.2000000000007</v>
      </c>
      <c r="G152" s="12">
        <v>8190.53</v>
      </c>
      <c r="H152" s="13">
        <v>21218.66</v>
      </c>
      <c r="I152" s="8">
        <f>H152/G152</f>
        <v>2.5906333289787109</v>
      </c>
      <c r="J152" s="18">
        <v>46167</v>
      </c>
    </row>
    <row r="153" spans="1:10" ht="20.45" customHeight="1" x14ac:dyDescent="0.25">
      <c r="A153" s="9">
        <v>151</v>
      </c>
      <c r="B153" s="10" t="s">
        <v>142</v>
      </c>
      <c r="C153" s="11" t="s">
        <v>143</v>
      </c>
      <c r="D153" s="11" t="s">
        <v>157</v>
      </c>
      <c r="E153" s="12">
        <v>23303.63</v>
      </c>
      <c r="F153" s="12">
        <v>0</v>
      </c>
      <c r="G153" s="12">
        <v>6082.47</v>
      </c>
      <c r="H153" s="13">
        <v>29386.1</v>
      </c>
      <c r="I153" s="8">
        <f>H153/G153</f>
        <v>4.8312774251249895</v>
      </c>
      <c r="J153" s="18">
        <v>46167</v>
      </c>
    </row>
    <row r="154" spans="1:10" ht="20.45" customHeight="1" x14ac:dyDescent="0.25">
      <c r="A154" s="9">
        <v>152</v>
      </c>
      <c r="B154" s="10" t="s">
        <v>142</v>
      </c>
      <c r="C154" s="11" t="s">
        <v>143</v>
      </c>
      <c r="D154" s="11" t="s">
        <v>158</v>
      </c>
      <c r="E154" s="12">
        <v>47332.91</v>
      </c>
      <c r="F154" s="12">
        <v>15000</v>
      </c>
      <c r="G154" s="12">
        <v>12194.2</v>
      </c>
      <c r="H154" s="13">
        <v>44527.11</v>
      </c>
      <c r="I154" s="8">
        <f>H154/G154</f>
        <v>3.6514990733299437</v>
      </c>
      <c r="J154" s="18">
        <v>46167</v>
      </c>
    </row>
    <row r="155" spans="1:10" ht="20.45" customHeight="1" x14ac:dyDescent="0.25">
      <c r="A155" s="9">
        <v>153</v>
      </c>
      <c r="B155" s="10" t="s">
        <v>142</v>
      </c>
      <c r="C155" s="11" t="s">
        <v>143</v>
      </c>
      <c r="D155" s="11" t="s">
        <v>159</v>
      </c>
      <c r="E155" s="12">
        <v>46182.559999999998</v>
      </c>
      <c r="F155" s="12">
        <v>21191.79</v>
      </c>
      <c r="G155" s="12">
        <v>13252.46</v>
      </c>
      <c r="H155" s="13">
        <v>38243.230000000003</v>
      </c>
      <c r="I155" s="8">
        <f>H155/G155</f>
        <v>2.885745740790767</v>
      </c>
      <c r="J155" s="18">
        <v>46167</v>
      </c>
    </row>
    <row r="156" spans="1:10" ht="20.45" customHeight="1" x14ac:dyDescent="0.25">
      <c r="A156" s="9">
        <v>154</v>
      </c>
      <c r="B156" s="10" t="s">
        <v>142</v>
      </c>
      <c r="C156" s="11" t="s">
        <v>143</v>
      </c>
      <c r="D156" s="11" t="s">
        <v>160</v>
      </c>
      <c r="E156" s="12">
        <v>12832.9</v>
      </c>
      <c r="F156" s="12">
        <v>5000</v>
      </c>
      <c r="G156" s="12">
        <v>2768.33</v>
      </c>
      <c r="H156" s="13">
        <v>10601.23</v>
      </c>
      <c r="I156" s="8">
        <f>H156/G156</f>
        <v>3.8294675851506144</v>
      </c>
      <c r="J156" s="18">
        <v>46167</v>
      </c>
    </row>
    <row r="157" spans="1:10" ht="29.65" customHeight="1" x14ac:dyDescent="0.25">
      <c r="A157" s="9">
        <v>155</v>
      </c>
      <c r="B157" s="10" t="s">
        <v>142</v>
      </c>
      <c r="C157" s="11" t="s">
        <v>143</v>
      </c>
      <c r="D157" s="11" t="s">
        <v>161</v>
      </c>
      <c r="E157" s="12">
        <v>21670.69</v>
      </c>
      <c r="F157" s="12">
        <v>4000</v>
      </c>
      <c r="G157" s="12">
        <v>3676.43</v>
      </c>
      <c r="H157" s="13">
        <v>21347.119999999999</v>
      </c>
      <c r="I157" s="8">
        <f>H157/G157</f>
        <v>5.8064807435474091</v>
      </c>
      <c r="J157" s="18">
        <v>46167</v>
      </c>
    </row>
    <row r="158" spans="1:10" ht="29.65" customHeight="1" x14ac:dyDescent="0.25">
      <c r="A158" s="9">
        <v>156</v>
      </c>
      <c r="B158" s="10" t="s">
        <v>142</v>
      </c>
      <c r="C158" s="11" t="s">
        <v>143</v>
      </c>
      <c r="D158" s="11" t="s">
        <v>162</v>
      </c>
      <c r="E158" s="12">
        <v>38577.19</v>
      </c>
      <c r="F158" s="12">
        <v>4726.3</v>
      </c>
      <c r="G158" s="12">
        <v>12854.3</v>
      </c>
      <c r="H158" s="13">
        <v>46705.19</v>
      </c>
      <c r="I158" s="8">
        <f>H158/G158</f>
        <v>3.6334292804742385</v>
      </c>
      <c r="J158" s="18">
        <v>46167</v>
      </c>
    </row>
    <row r="159" spans="1:10" ht="29.65" customHeight="1" x14ac:dyDescent="0.25">
      <c r="A159" s="9">
        <v>157</v>
      </c>
      <c r="B159" s="10" t="s">
        <v>142</v>
      </c>
      <c r="C159" s="11" t="s">
        <v>143</v>
      </c>
      <c r="D159" s="11" t="s">
        <v>163</v>
      </c>
      <c r="E159" s="12">
        <v>702968.61</v>
      </c>
      <c r="F159" s="12">
        <v>0</v>
      </c>
      <c r="G159" s="12">
        <v>12228.76</v>
      </c>
      <c r="H159" s="13">
        <v>715197.37</v>
      </c>
      <c r="I159" s="8">
        <f>H159/G159</f>
        <v>58.484864368913939</v>
      </c>
      <c r="J159" s="18">
        <v>46167</v>
      </c>
    </row>
    <row r="160" spans="1:10" ht="29.65" customHeight="1" x14ac:dyDescent="0.25">
      <c r="A160" s="9">
        <v>158</v>
      </c>
      <c r="B160" s="10" t="s">
        <v>142</v>
      </c>
      <c r="C160" s="11" t="s">
        <v>143</v>
      </c>
      <c r="D160" s="11" t="s">
        <v>164</v>
      </c>
      <c r="E160" s="12">
        <v>15167.27</v>
      </c>
      <c r="F160" s="12">
        <v>5000</v>
      </c>
      <c r="G160" s="12">
        <v>5499.78</v>
      </c>
      <c r="H160" s="13">
        <v>15667.05</v>
      </c>
      <c r="I160" s="8">
        <f>H160/G160</f>
        <v>2.8486684921942333</v>
      </c>
      <c r="J160" s="18">
        <v>46167</v>
      </c>
    </row>
    <row r="161" spans="1:10" ht="20.45" customHeight="1" x14ac:dyDescent="0.25">
      <c r="A161" s="9">
        <v>159</v>
      </c>
      <c r="B161" s="10" t="s">
        <v>142</v>
      </c>
      <c r="C161" s="11" t="s">
        <v>143</v>
      </c>
      <c r="D161" s="11" t="s">
        <v>165</v>
      </c>
      <c r="E161" s="12">
        <v>4925.4399999999996</v>
      </c>
      <c r="F161" s="12">
        <v>0</v>
      </c>
      <c r="G161" s="12">
        <v>2715.13</v>
      </c>
      <c r="H161" s="13">
        <v>7640.57</v>
      </c>
      <c r="I161" s="8">
        <f>H161/G161</f>
        <v>2.8140715177542139</v>
      </c>
      <c r="J161" s="18">
        <v>46167</v>
      </c>
    </row>
    <row r="162" spans="1:10" ht="20.45" customHeight="1" x14ac:dyDescent="0.25">
      <c r="A162" s="9">
        <v>160</v>
      </c>
      <c r="B162" s="10" t="s">
        <v>142</v>
      </c>
      <c r="C162" s="11" t="s">
        <v>143</v>
      </c>
      <c r="D162" s="11" t="s">
        <v>166</v>
      </c>
      <c r="E162" s="12">
        <v>10888.94</v>
      </c>
      <c r="F162" s="12">
        <v>0</v>
      </c>
      <c r="G162" s="12">
        <v>3646.42</v>
      </c>
      <c r="H162" s="13">
        <v>14535.36</v>
      </c>
      <c r="I162" s="8">
        <f>H162/G162</f>
        <v>3.9862001634479847</v>
      </c>
      <c r="J162" s="18">
        <v>46167</v>
      </c>
    </row>
    <row r="163" spans="1:10" ht="38.85" customHeight="1" x14ac:dyDescent="0.25">
      <c r="A163" s="9">
        <v>161</v>
      </c>
      <c r="B163" s="10" t="s">
        <v>142</v>
      </c>
      <c r="C163" s="11" t="s">
        <v>143</v>
      </c>
      <c r="D163" s="11" t="s">
        <v>95</v>
      </c>
      <c r="E163" s="12">
        <v>152000.29999999999</v>
      </c>
      <c r="F163" s="12">
        <v>8388.7099999999991</v>
      </c>
      <c r="G163" s="12">
        <v>2628.81</v>
      </c>
      <c r="H163" s="13">
        <v>146240.4</v>
      </c>
      <c r="I163" s="8">
        <f>H163/G163</f>
        <v>55.629885765802776</v>
      </c>
      <c r="J163" s="18">
        <v>46167</v>
      </c>
    </row>
    <row r="164" spans="1:10" ht="20.45" customHeight="1" x14ac:dyDescent="0.25">
      <c r="A164" s="9">
        <v>162</v>
      </c>
      <c r="B164" s="10" t="s">
        <v>142</v>
      </c>
      <c r="C164" s="11" t="s">
        <v>143</v>
      </c>
      <c r="D164" s="11" t="s">
        <v>167</v>
      </c>
      <c r="E164" s="12">
        <v>13680.86</v>
      </c>
      <c r="F164" s="12">
        <v>4621.47</v>
      </c>
      <c r="G164" s="12">
        <v>5147.42</v>
      </c>
      <c r="H164" s="13">
        <v>14206.81</v>
      </c>
      <c r="I164" s="8">
        <f>H164/G164</f>
        <v>2.7599865563719299</v>
      </c>
      <c r="J164" s="18">
        <v>46167</v>
      </c>
    </row>
    <row r="165" spans="1:10" ht="29.65" customHeight="1" x14ac:dyDescent="0.25">
      <c r="A165" s="9">
        <v>163</v>
      </c>
      <c r="B165" s="10" t="s">
        <v>142</v>
      </c>
      <c r="C165" s="11" t="s">
        <v>143</v>
      </c>
      <c r="D165" s="11" t="s">
        <v>168</v>
      </c>
      <c r="E165" s="12">
        <v>30191.200000000001</v>
      </c>
      <c r="F165" s="12">
        <v>14999.72</v>
      </c>
      <c r="G165" s="12">
        <v>10268.08</v>
      </c>
      <c r="H165" s="13">
        <v>25459.56</v>
      </c>
      <c r="I165" s="8">
        <f>H165/G165</f>
        <v>2.4794859408964482</v>
      </c>
      <c r="J165" s="18">
        <v>46167</v>
      </c>
    </row>
    <row r="166" spans="1:10" ht="20.25" customHeight="1" x14ac:dyDescent="0.25">
      <c r="A166" s="9">
        <v>164</v>
      </c>
      <c r="B166" s="10" t="s">
        <v>142</v>
      </c>
      <c r="C166" s="11" t="s">
        <v>143</v>
      </c>
      <c r="D166" s="11" t="s">
        <v>169</v>
      </c>
      <c r="E166" s="12">
        <v>66806.95</v>
      </c>
      <c r="F166" s="12">
        <v>17121.849999999999</v>
      </c>
      <c r="G166" s="12">
        <v>11226.41</v>
      </c>
      <c r="H166" s="13">
        <v>60911.51</v>
      </c>
      <c r="I166" s="8">
        <f>H166/G166</f>
        <v>5.4257336049547451</v>
      </c>
      <c r="J166" s="18">
        <v>46167</v>
      </c>
    </row>
    <row r="167" spans="1:10" ht="20.45" customHeight="1" x14ac:dyDescent="0.25">
      <c r="A167" s="9">
        <v>165</v>
      </c>
      <c r="B167" s="10" t="s">
        <v>142</v>
      </c>
      <c r="C167" s="11" t="s">
        <v>143</v>
      </c>
      <c r="D167" s="11" t="s">
        <v>170</v>
      </c>
      <c r="E167" s="12">
        <v>39070.15</v>
      </c>
      <c r="F167" s="12">
        <v>10000</v>
      </c>
      <c r="G167" s="12">
        <v>11982.66</v>
      </c>
      <c r="H167" s="13">
        <v>41052.81</v>
      </c>
      <c r="I167" s="8">
        <f>H167/G167</f>
        <v>3.426018096148935</v>
      </c>
      <c r="J167" s="18">
        <v>46167</v>
      </c>
    </row>
    <row r="168" spans="1:10" ht="20.45" customHeight="1" x14ac:dyDescent="0.25">
      <c r="A168" s="9">
        <v>166</v>
      </c>
      <c r="B168" s="10" t="s">
        <v>142</v>
      </c>
      <c r="C168" s="11" t="s">
        <v>143</v>
      </c>
      <c r="D168" s="11" t="s">
        <v>171</v>
      </c>
      <c r="E168" s="12">
        <v>36312.53</v>
      </c>
      <c r="F168" s="12">
        <v>10000</v>
      </c>
      <c r="G168" s="12">
        <v>7482.41</v>
      </c>
      <c r="H168" s="13">
        <v>33794.94</v>
      </c>
      <c r="I168" s="8">
        <f>H168/G168</f>
        <v>4.5165848971120273</v>
      </c>
      <c r="J168" s="18">
        <v>46167</v>
      </c>
    </row>
    <row r="169" spans="1:10" ht="20.45" customHeight="1" x14ac:dyDescent="0.25">
      <c r="A169" s="9">
        <v>167</v>
      </c>
      <c r="B169" s="10" t="s">
        <v>142</v>
      </c>
      <c r="C169" s="11" t="s">
        <v>143</v>
      </c>
      <c r="D169" s="11" t="s">
        <v>172</v>
      </c>
      <c r="E169" s="12">
        <v>65661</v>
      </c>
      <c r="F169" s="12">
        <v>0</v>
      </c>
      <c r="G169" s="12">
        <v>8446.2800000000007</v>
      </c>
      <c r="H169" s="13">
        <v>74107.28</v>
      </c>
      <c r="I169" s="8">
        <f>H169/G169</f>
        <v>8.7739549245348236</v>
      </c>
      <c r="J169" s="18">
        <v>46167</v>
      </c>
    </row>
    <row r="170" spans="1:10" ht="20.45" customHeight="1" x14ac:dyDescent="0.25">
      <c r="A170" s="9">
        <v>168</v>
      </c>
      <c r="B170" s="10" t="s">
        <v>142</v>
      </c>
      <c r="C170" s="11" t="s">
        <v>143</v>
      </c>
      <c r="D170" s="11" t="s">
        <v>173</v>
      </c>
      <c r="E170" s="12">
        <v>37627.61</v>
      </c>
      <c r="F170" s="12">
        <v>18000.61</v>
      </c>
      <c r="G170" s="12">
        <v>7854.6</v>
      </c>
      <c r="H170" s="13">
        <v>27481.599999999999</v>
      </c>
      <c r="I170" s="8">
        <f>H170/G170</f>
        <v>3.498790517658442</v>
      </c>
      <c r="J170" s="18">
        <v>46167</v>
      </c>
    </row>
    <row r="171" spans="1:10" ht="29.65" customHeight="1" x14ac:dyDescent="0.25">
      <c r="A171" s="9">
        <v>169</v>
      </c>
      <c r="B171" s="10" t="s">
        <v>174</v>
      </c>
      <c r="C171" s="11" t="s">
        <v>175</v>
      </c>
      <c r="D171" s="11" t="s">
        <v>105</v>
      </c>
      <c r="E171" s="12">
        <v>19025.150000000001</v>
      </c>
      <c r="F171" s="12">
        <v>8825.15</v>
      </c>
      <c r="G171" s="12">
        <v>6391.65</v>
      </c>
      <c r="H171" s="13">
        <v>16591.650000000001</v>
      </c>
      <c r="I171" s="8">
        <f>H171/G171</f>
        <v>2.5958320621435784</v>
      </c>
      <c r="J171" s="18">
        <v>46167</v>
      </c>
    </row>
    <row r="172" spans="1:10" ht="20.45" customHeight="1" x14ac:dyDescent="0.25">
      <c r="A172" s="9">
        <v>170</v>
      </c>
      <c r="B172" s="10" t="s">
        <v>174</v>
      </c>
      <c r="C172" s="11" t="s">
        <v>175</v>
      </c>
      <c r="D172" s="11" t="s">
        <v>106</v>
      </c>
      <c r="E172" s="12">
        <v>19410.84</v>
      </c>
      <c r="F172" s="12">
        <v>9000</v>
      </c>
      <c r="G172" s="12">
        <v>6356.59</v>
      </c>
      <c r="H172" s="13">
        <v>16767.43</v>
      </c>
      <c r="I172" s="8">
        <f>H172/G172</f>
        <v>2.6378026583435457</v>
      </c>
      <c r="J172" s="18">
        <v>46167</v>
      </c>
    </row>
    <row r="173" spans="1:10" ht="29.65" customHeight="1" x14ac:dyDescent="0.25">
      <c r="A173" s="9">
        <v>171</v>
      </c>
      <c r="B173" s="10" t="s">
        <v>174</v>
      </c>
      <c r="C173" s="11" t="s">
        <v>175</v>
      </c>
      <c r="D173" s="11" t="s">
        <v>18</v>
      </c>
      <c r="E173" s="12">
        <v>11987.68</v>
      </c>
      <c r="F173" s="12">
        <v>0</v>
      </c>
      <c r="G173" s="12">
        <v>4965.84</v>
      </c>
      <c r="H173" s="13">
        <v>16953.52</v>
      </c>
      <c r="I173" s="8">
        <f>H173/G173</f>
        <v>3.4140286436937153</v>
      </c>
      <c r="J173" s="18">
        <v>46167</v>
      </c>
    </row>
    <row r="174" spans="1:10" ht="20.45" customHeight="1" x14ac:dyDescent="0.25">
      <c r="A174" s="9">
        <v>172</v>
      </c>
      <c r="B174" s="10" t="s">
        <v>174</v>
      </c>
      <c r="C174" s="11" t="s">
        <v>175</v>
      </c>
      <c r="D174" s="11" t="s">
        <v>13</v>
      </c>
      <c r="E174" s="12">
        <v>15099.55</v>
      </c>
      <c r="F174" s="12">
        <v>7000</v>
      </c>
      <c r="G174" s="12">
        <v>5811.18</v>
      </c>
      <c r="H174" s="13">
        <v>13910.73</v>
      </c>
      <c r="I174" s="8">
        <f>H174/G174</f>
        <v>2.3937874923853673</v>
      </c>
      <c r="J174" s="18">
        <v>46167</v>
      </c>
    </row>
    <row r="175" spans="1:10" ht="20.45" customHeight="1" x14ac:dyDescent="0.25">
      <c r="A175" s="9">
        <v>173</v>
      </c>
      <c r="B175" s="10" t="s">
        <v>174</v>
      </c>
      <c r="C175" s="11" t="s">
        <v>175</v>
      </c>
      <c r="D175" s="11" t="s">
        <v>176</v>
      </c>
      <c r="E175" s="12">
        <v>17115.28</v>
      </c>
      <c r="F175" s="12">
        <v>0</v>
      </c>
      <c r="G175" s="12">
        <v>6795.79</v>
      </c>
      <c r="H175" s="13">
        <v>23911.07</v>
      </c>
      <c r="I175" s="8">
        <f>H175/G175</f>
        <v>3.5185121965216699</v>
      </c>
      <c r="J175" s="18">
        <v>46167</v>
      </c>
    </row>
    <row r="176" spans="1:10" ht="29.65" customHeight="1" x14ac:dyDescent="0.25">
      <c r="A176" s="9">
        <v>174</v>
      </c>
      <c r="B176" s="10" t="s">
        <v>174</v>
      </c>
      <c r="C176" s="11" t="s">
        <v>175</v>
      </c>
      <c r="D176" s="11" t="s">
        <v>177</v>
      </c>
      <c r="E176" s="12">
        <v>21288.799999999999</v>
      </c>
      <c r="F176" s="12">
        <v>1000.8</v>
      </c>
      <c r="G176" s="12">
        <v>5774.02</v>
      </c>
      <c r="H176" s="13">
        <v>26062.02</v>
      </c>
      <c r="I176" s="8">
        <f>H176/G176</f>
        <v>4.5136698522000271</v>
      </c>
      <c r="J176" s="18">
        <v>46167</v>
      </c>
    </row>
    <row r="177" spans="1:10" ht="29.65" customHeight="1" x14ac:dyDescent="0.25">
      <c r="A177" s="9">
        <v>175</v>
      </c>
      <c r="B177" s="10" t="s">
        <v>174</v>
      </c>
      <c r="C177" s="11" t="s">
        <v>178</v>
      </c>
      <c r="D177" s="11" t="s">
        <v>110</v>
      </c>
      <c r="E177" s="12">
        <v>29338.07</v>
      </c>
      <c r="F177" s="12">
        <v>18000</v>
      </c>
      <c r="G177" s="12">
        <v>7167.04</v>
      </c>
      <c r="H177" s="13">
        <v>18505.11</v>
      </c>
      <c r="I177" s="8">
        <f>H177/G177</f>
        <v>2.5819738692682055</v>
      </c>
      <c r="J177" s="18">
        <v>46167</v>
      </c>
    </row>
    <row r="178" spans="1:10" ht="29.65" customHeight="1" x14ac:dyDescent="0.25">
      <c r="A178" s="9">
        <v>176</v>
      </c>
      <c r="B178" s="10" t="s">
        <v>174</v>
      </c>
      <c r="C178" s="11" t="s">
        <v>178</v>
      </c>
      <c r="D178" s="11" t="s">
        <v>19</v>
      </c>
      <c r="E178" s="12">
        <v>57337.1</v>
      </c>
      <c r="F178" s="12">
        <v>0</v>
      </c>
      <c r="G178" s="12">
        <v>5004.37</v>
      </c>
      <c r="H178" s="13">
        <v>62341.47</v>
      </c>
      <c r="I178" s="8">
        <f>H178/G178</f>
        <v>12.457406226957639</v>
      </c>
      <c r="J178" s="18">
        <v>46167</v>
      </c>
    </row>
    <row r="179" spans="1:10" ht="20.45" customHeight="1" x14ac:dyDescent="0.25">
      <c r="A179" s="9">
        <v>177</v>
      </c>
      <c r="B179" s="10" t="s">
        <v>174</v>
      </c>
      <c r="C179" s="11" t="s">
        <v>178</v>
      </c>
      <c r="D179" s="11" t="s">
        <v>179</v>
      </c>
      <c r="E179" s="12">
        <v>11224.33</v>
      </c>
      <c r="F179" s="12">
        <v>0</v>
      </c>
      <c r="G179" s="12">
        <v>6882.98</v>
      </c>
      <c r="H179" s="13">
        <v>18107.310000000001</v>
      </c>
      <c r="I179" s="8">
        <f>H179/G179</f>
        <v>2.6307369772976243</v>
      </c>
      <c r="J179" s="18">
        <v>46167</v>
      </c>
    </row>
    <row r="180" spans="1:10" ht="20.45" customHeight="1" x14ac:dyDescent="0.25">
      <c r="A180" s="9">
        <v>178</v>
      </c>
      <c r="B180" s="10" t="s">
        <v>174</v>
      </c>
      <c r="C180" s="11" t="s">
        <v>178</v>
      </c>
      <c r="D180" s="11" t="s">
        <v>180</v>
      </c>
      <c r="E180" s="12">
        <v>6343.81</v>
      </c>
      <c r="F180" s="12">
        <v>0</v>
      </c>
      <c r="G180" s="12">
        <v>4211.16</v>
      </c>
      <c r="H180" s="13">
        <v>10554.97</v>
      </c>
      <c r="I180" s="8">
        <f>H180/G180</f>
        <v>2.5064281575622869</v>
      </c>
      <c r="J180" s="18">
        <v>46167</v>
      </c>
    </row>
    <row r="181" spans="1:10" ht="29.65" customHeight="1" x14ac:dyDescent="0.25">
      <c r="A181" s="9">
        <v>179</v>
      </c>
      <c r="B181" s="10" t="s">
        <v>174</v>
      </c>
      <c r="C181" s="11" t="s">
        <v>178</v>
      </c>
      <c r="D181" s="11" t="s">
        <v>181</v>
      </c>
      <c r="E181" s="12">
        <v>9900.34</v>
      </c>
      <c r="F181" s="12">
        <v>0</v>
      </c>
      <c r="G181" s="12">
        <v>3745.74</v>
      </c>
      <c r="H181" s="13">
        <v>13646.08</v>
      </c>
      <c r="I181" s="8">
        <f>H181/G181</f>
        <v>3.6430932205652291</v>
      </c>
      <c r="J181" s="18">
        <v>46167</v>
      </c>
    </row>
    <row r="182" spans="1:10" ht="20.45" customHeight="1" x14ac:dyDescent="0.25">
      <c r="A182" s="9">
        <v>180</v>
      </c>
      <c r="B182" s="10" t="s">
        <v>174</v>
      </c>
      <c r="C182" s="11" t="s">
        <v>178</v>
      </c>
      <c r="D182" s="11" t="s">
        <v>182</v>
      </c>
      <c r="E182" s="12">
        <v>9698.4500000000007</v>
      </c>
      <c r="F182" s="12">
        <v>0</v>
      </c>
      <c r="G182" s="12">
        <v>2837.19</v>
      </c>
      <c r="H182" s="13">
        <v>12535.64</v>
      </c>
      <c r="I182" s="8">
        <f>H182/G182</f>
        <v>4.4183294033885634</v>
      </c>
      <c r="J182" s="18">
        <v>46167</v>
      </c>
    </row>
    <row r="183" spans="1:10" ht="29.65" customHeight="1" x14ac:dyDescent="0.25">
      <c r="A183" s="9">
        <v>181</v>
      </c>
      <c r="B183" s="10" t="s">
        <v>174</v>
      </c>
      <c r="C183" s="11" t="s">
        <v>178</v>
      </c>
      <c r="D183" s="11" t="s">
        <v>183</v>
      </c>
      <c r="E183" s="12">
        <v>32957.08</v>
      </c>
      <c r="F183" s="12">
        <v>10500</v>
      </c>
      <c r="G183" s="12">
        <v>9453.3799999999992</v>
      </c>
      <c r="H183" s="13">
        <v>31910.46</v>
      </c>
      <c r="I183" s="8">
        <f>H183/G183</f>
        <v>3.3755609104891584</v>
      </c>
      <c r="J183" s="18">
        <v>46167</v>
      </c>
    </row>
    <row r="184" spans="1:10" ht="29.65" customHeight="1" x14ac:dyDescent="0.25">
      <c r="A184" s="9">
        <v>182</v>
      </c>
      <c r="B184" s="10" t="s">
        <v>174</v>
      </c>
      <c r="C184" s="11" t="s">
        <v>178</v>
      </c>
      <c r="D184" s="11" t="s">
        <v>41</v>
      </c>
      <c r="E184" s="12">
        <v>432182.04</v>
      </c>
      <c r="F184" s="12">
        <v>2569.09</v>
      </c>
      <c r="G184" s="12">
        <v>12178.81</v>
      </c>
      <c r="H184" s="13">
        <v>441791.76</v>
      </c>
      <c r="I184" s="8">
        <f>H184/G184</f>
        <v>36.275445630566537</v>
      </c>
      <c r="J184" s="18">
        <v>46167</v>
      </c>
    </row>
    <row r="185" spans="1:10" ht="20.45" customHeight="1" x14ac:dyDescent="0.25">
      <c r="A185" s="9">
        <v>183</v>
      </c>
      <c r="B185" s="10" t="s">
        <v>174</v>
      </c>
      <c r="C185" s="11" t="s">
        <v>178</v>
      </c>
      <c r="D185" s="11" t="s">
        <v>88</v>
      </c>
      <c r="E185" s="12">
        <v>5108.4399999999996</v>
      </c>
      <c r="F185" s="12">
        <v>0</v>
      </c>
      <c r="G185" s="12">
        <v>3688.24</v>
      </c>
      <c r="H185" s="13">
        <v>8796.68</v>
      </c>
      <c r="I185" s="8">
        <f>H185/G185</f>
        <v>2.3850617096501314</v>
      </c>
      <c r="J185" s="18">
        <v>46167</v>
      </c>
    </row>
    <row r="186" spans="1:10" ht="29.65" customHeight="1" x14ac:dyDescent="0.25">
      <c r="A186" s="9">
        <v>184</v>
      </c>
      <c r="B186" s="10" t="s">
        <v>174</v>
      </c>
      <c r="C186" s="11" t="s">
        <v>16</v>
      </c>
      <c r="D186" s="11" t="s">
        <v>184</v>
      </c>
      <c r="E186" s="12">
        <v>43279.88</v>
      </c>
      <c r="F186" s="12">
        <v>14126.24</v>
      </c>
      <c r="G186" s="12">
        <v>8437.0499999999993</v>
      </c>
      <c r="H186" s="13">
        <v>37590.69</v>
      </c>
      <c r="I186" s="8">
        <f>H186/G186</f>
        <v>4.4554305118495217</v>
      </c>
      <c r="J186" s="18">
        <v>46167</v>
      </c>
    </row>
    <row r="187" spans="1:10" ht="29.65" customHeight="1" x14ac:dyDescent="0.25">
      <c r="A187" s="9">
        <v>185</v>
      </c>
      <c r="B187" s="10" t="s">
        <v>174</v>
      </c>
      <c r="C187" s="11" t="s">
        <v>16</v>
      </c>
      <c r="D187" s="11" t="s">
        <v>58</v>
      </c>
      <c r="E187" s="12">
        <v>18353.82</v>
      </c>
      <c r="F187" s="12">
        <v>10000</v>
      </c>
      <c r="G187" s="12">
        <v>4874.62</v>
      </c>
      <c r="H187" s="13">
        <v>13228.44</v>
      </c>
      <c r="I187" s="8">
        <f>H187/G187</f>
        <v>2.7137376862196438</v>
      </c>
      <c r="J187" s="18">
        <v>46167</v>
      </c>
    </row>
    <row r="188" spans="1:10" ht="20.45" customHeight="1" x14ac:dyDescent="0.25">
      <c r="A188" s="9">
        <v>186</v>
      </c>
      <c r="B188" s="10" t="s">
        <v>174</v>
      </c>
      <c r="C188" s="11" t="s">
        <v>58</v>
      </c>
      <c r="D188" s="11" t="s">
        <v>63</v>
      </c>
      <c r="E188" s="12">
        <v>6925.72</v>
      </c>
      <c r="F188" s="12">
        <v>0</v>
      </c>
      <c r="G188" s="12">
        <v>5021.6899999999996</v>
      </c>
      <c r="H188" s="13">
        <v>11947.41</v>
      </c>
      <c r="I188" s="8">
        <f>H188/G188</f>
        <v>2.3791611987199528</v>
      </c>
      <c r="J188" s="18">
        <v>46167</v>
      </c>
    </row>
    <row r="189" spans="1:10" ht="29.65" customHeight="1" x14ac:dyDescent="0.25">
      <c r="A189" s="9">
        <v>187</v>
      </c>
      <c r="B189" s="10" t="s">
        <v>174</v>
      </c>
      <c r="C189" s="11" t="s">
        <v>58</v>
      </c>
      <c r="D189" s="11" t="s">
        <v>185</v>
      </c>
      <c r="E189" s="12">
        <v>32109.24</v>
      </c>
      <c r="F189" s="12">
        <v>14032.44</v>
      </c>
      <c r="G189" s="12">
        <v>5224.92</v>
      </c>
      <c r="H189" s="13">
        <v>23301.72</v>
      </c>
      <c r="I189" s="8">
        <f>H189/G189</f>
        <v>4.4597276130543628</v>
      </c>
      <c r="J189" s="18">
        <v>46167</v>
      </c>
    </row>
    <row r="190" spans="1:10" ht="20.45" customHeight="1" x14ac:dyDescent="0.25">
      <c r="A190" s="9">
        <v>188</v>
      </c>
      <c r="B190" s="10" t="s">
        <v>174</v>
      </c>
      <c r="C190" s="11" t="s">
        <v>58</v>
      </c>
      <c r="D190" s="11" t="s">
        <v>186</v>
      </c>
      <c r="E190" s="12">
        <v>25236.98</v>
      </c>
      <c r="F190" s="12">
        <v>12667.25</v>
      </c>
      <c r="G190" s="12">
        <v>6567.27</v>
      </c>
      <c r="H190" s="13">
        <v>19137</v>
      </c>
      <c r="I190" s="8">
        <f>H190/G190</f>
        <v>2.9139962267426189</v>
      </c>
      <c r="J190" s="18">
        <v>46167</v>
      </c>
    </row>
    <row r="191" spans="1:10" ht="20.25" customHeight="1" x14ac:dyDescent="0.25">
      <c r="A191" s="9">
        <v>189</v>
      </c>
      <c r="B191" s="10" t="s">
        <v>174</v>
      </c>
      <c r="C191" s="11" t="s">
        <v>58</v>
      </c>
      <c r="D191" s="11" t="s">
        <v>187</v>
      </c>
      <c r="E191" s="12">
        <v>21466.07</v>
      </c>
      <c r="F191" s="12">
        <v>0</v>
      </c>
      <c r="G191" s="12">
        <v>6581.8</v>
      </c>
      <c r="H191" s="13">
        <v>28047.87</v>
      </c>
      <c r="I191" s="8">
        <f>H191/G191</f>
        <v>4.2614284846090733</v>
      </c>
      <c r="J191" s="18">
        <v>46167</v>
      </c>
    </row>
    <row r="192" spans="1:10" ht="14.1" customHeight="1" x14ac:dyDescent="0.25">
      <c r="A192" s="6" t="s">
        <v>188</v>
      </c>
      <c r="B192" s="14"/>
      <c r="C192" s="15"/>
      <c r="D192" s="15"/>
      <c r="E192" s="16">
        <f>SUM(E3:E191)</f>
        <v>9327208.1300000083</v>
      </c>
      <c r="F192" s="16">
        <f t="shared" ref="F192:H192" si="0">SUM(F3:F191)</f>
        <v>1020606.5199999998</v>
      </c>
      <c r="G192" s="16">
        <f t="shared" si="0"/>
        <v>1286508.6399999999</v>
      </c>
      <c r="H192" s="16">
        <f t="shared" si="0"/>
        <v>9593110.2500000056</v>
      </c>
      <c r="I192" s="8"/>
      <c r="J192" s="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2"/>
  <sheetViews>
    <sheetView tabSelected="1" workbookViewId="0">
      <selection activeCell="B11" sqref="B11"/>
    </sheetView>
  </sheetViews>
  <sheetFormatPr defaultRowHeight="15.75" x14ac:dyDescent="0.25"/>
  <cols>
    <col min="1" max="1" width="8.85546875" style="1" customWidth="1"/>
    <col min="2" max="2" width="39.5703125" customWidth="1"/>
    <col min="3" max="3" width="10" customWidth="1"/>
    <col min="4" max="4" width="8.5703125" customWidth="1"/>
    <col min="5" max="5" width="0.28515625" style="2" customWidth="1"/>
    <col min="6" max="6" width="15.85546875" style="2" customWidth="1"/>
    <col min="7" max="7" width="6.28515625" style="3" customWidth="1"/>
    <col min="8" max="8" width="21.28515625" style="25" customWidth="1"/>
  </cols>
  <sheetData>
    <row r="2" spans="1:8" ht="24" customHeight="1" x14ac:dyDescent="0.25">
      <c r="A2" s="19" t="s">
        <v>0</v>
      </c>
      <c r="B2" s="32" t="s">
        <v>190</v>
      </c>
      <c r="C2" s="20" t="s">
        <v>2</v>
      </c>
      <c r="D2" s="20" t="s">
        <v>3</v>
      </c>
      <c r="E2" s="21" t="s">
        <v>6</v>
      </c>
      <c r="F2" s="22" t="s">
        <v>7</v>
      </c>
      <c r="G2" s="23"/>
      <c r="H2" s="24" t="s">
        <v>189</v>
      </c>
    </row>
    <row r="3" spans="1:8" ht="21" x14ac:dyDescent="0.35">
      <c r="A3" s="9">
        <v>1</v>
      </c>
      <c r="B3" s="27" t="s">
        <v>8</v>
      </c>
      <c r="C3" s="28" t="s">
        <v>9</v>
      </c>
      <c r="D3" s="28" t="s">
        <v>10</v>
      </c>
      <c r="E3" s="12">
        <v>8541.69</v>
      </c>
      <c r="F3" s="13">
        <v>22008.15</v>
      </c>
      <c r="G3" s="29">
        <f>F3/E3</f>
        <v>2.576556864039786</v>
      </c>
      <c r="H3" s="30">
        <v>46167</v>
      </c>
    </row>
    <row r="4" spans="1:8" ht="21" x14ac:dyDescent="0.35">
      <c r="A4" s="9">
        <v>2</v>
      </c>
      <c r="B4" s="27" t="s">
        <v>8</v>
      </c>
      <c r="C4" s="28" t="s">
        <v>9</v>
      </c>
      <c r="D4" s="28" t="s">
        <v>11</v>
      </c>
      <c r="E4" s="12">
        <v>4111.55</v>
      </c>
      <c r="F4" s="13">
        <v>17453.41</v>
      </c>
      <c r="G4" s="29">
        <f>F4/E4</f>
        <v>4.2449708747309405</v>
      </c>
      <c r="H4" s="30">
        <v>46167</v>
      </c>
    </row>
    <row r="5" spans="1:8" ht="21" x14ac:dyDescent="0.35">
      <c r="A5" s="9">
        <v>3</v>
      </c>
      <c r="B5" s="27" t="s">
        <v>8</v>
      </c>
      <c r="C5" s="28" t="s">
        <v>9</v>
      </c>
      <c r="D5" s="28" t="s">
        <v>12</v>
      </c>
      <c r="E5" s="12">
        <v>4525.6400000000003</v>
      </c>
      <c r="F5" s="13">
        <v>11888.01</v>
      </c>
      <c r="G5" s="29">
        <f>F5/E5</f>
        <v>2.6268130032437398</v>
      </c>
      <c r="H5" s="30">
        <v>46167</v>
      </c>
    </row>
    <row r="6" spans="1:8" ht="21" x14ac:dyDescent="0.35">
      <c r="A6" s="9">
        <v>4</v>
      </c>
      <c r="B6" s="27" t="s">
        <v>8</v>
      </c>
      <c r="C6" s="28" t="s">
        <v>9</v>
      </c>
      <c r="D6" s="28" t="s">
        <v>13</v>
      </c>
      <c r="E6" s="12">
        <v>5417.15</v>
      </c>
      <c r="F6" s="13">
        <v>14687.25</v>
      </c>
      <c r="G6" s="29">
        <f>F6/E6</f>
        <v>2.7112503807352577</v>
      </c>
      <c r="H6" s="30">
        <v>46167</v>
      </c>
    </row>
    <row r="7" spans="1:8" ht="21" x14ac:dyDescent="0.35">
      <c r="A7" s="9">
        <v>5</v>
      </c>
      <c r="B7" s="27" t="s">
        <v>8</v>
      </c>
      <c r="C7" s="28" t="s">
        <v>9</v>
      </c>
      <c r="D7" s="28" t="s">
        <v>14</v>
      </c>
      <c r="E7" s="12">
        <v>8402.8799999999992</v>
      </c>
      <c r="F7" s="13">
        <v>20446.02</v>
      </c>
      <c r="G7" s="29">
        <f>F7/E7</f>
        <v>2.4332157545984239</v>
      </c>
      <c r="H7" s="30">
        <v>46167</v>
      </c>
    </row>
    <row r="8" spans="1:8" ht="21" x14ac:dyDescent="0.35">
      <c r="A8" s="9">
        <v>6</v>
      </c>
      <c r="B8" s="27" t="s">
        <v>8</v>
      </c>
      <c r="C8" s="28" t="s">
        <v>9</v>
      </c>
      <c r="D8" s="28" t="s">
        <v>15</v>
      </c>
      <c r="E8" s="12">
        <v>4958.2700000000004</v>
      </c>
      <c r="F8" s="13">
        <v>11895.22</v>
      </c>
      <c r="G8" s="29">
        <f>F8/E8</f>
        <v>2.3990666099264457</v>
      </c>
      <c r="H8" s="30">
        <v>46167</v>
      </c>
    </row>
    <row r="9" spans="1:8" ht="21" x14ac:dyDescent="0.35">
      <c r="A9" s="9">
        <v>7</v>
      </c>
      <c r="B9" s="27" t="s">
        <v>8</v>
      </c>
      <c r="C9" s="28" t="s">
        <v>16</v>
      </c>
      <c r="D9" s="28" t="s">
        <v>17</v>
      </c>
      <c r="E9" s="12">
        <v>10181.27</v>
      </c>
      <c r="F9" s="13">
        <v>24955.72</v>
      </c>
      <c r="G9" s="29">
        <f>F9/E9</f>
        <v>2.4511401819222947</v>
      </c>
      <c r="H9" s="30">
        <v>46167</v>
      </c>
    </row>
    <row r="10" spans="1:8" ht="21" x14ac:dyDescent="0.35">
      <c r="A10" s="9">
        <v>8</v>
      </c>
      <c r="B10" s="27" t="s">
        <v>8</v>
      </c>
      <c r="C10" s="28" t="s">
        <v>16</v>
      </c>
      <c r="D10" s="28" t="s">
        <v>18</v>
      </c>
      <c r="E10" s="12">
        <v>9953.67</v>
      </c>
      <c r="F10" s="13">
        <v>24868.74</v>
      </c>
      <c r="G10" s="29">
        <f>F10/E10</f>
        <v>2.4984493156795433</v>
      </c>
      <c r="H10" s="30">
        <v>46167</v>
      </c>
    </row>
    <row r="11" spans="1:8" ht="21" x14ac:dyDescent="0.35">
      <c r="A11" s="9">
        <v>9</v>
      </c>
      <c r="B11" s="27" t="s">
        <v>8</v>
      </c>
      <c r="C11" s="28" t="s">
        <v>16</v>
      </c>
      <c r="D11" s="28" t="s">
        <v>19</v>
      </c>
      <c r="E11" s="12">
        <v>4730.09</v>
      </c>
      <c r="F11" s="13">
        <v>14939.85</v>
      </c>
      <c r="G11" s="29">
        <f>F11/E11</f>
        <v>3.1584705576426666</v>
      </c>
      <c r="H11" s="30">
        <v>46167</v>
      </c>
    </row>
    <row r="12" spans="1:8" ht="21" x14ac:dyDescent="0.35">
      <c r="A12" s="9">
        <v>10</v>
      </c>
      <c r="B12" s="27" t="s">
        <v>8</v>
      </c>
      <c r="C12" s="28" t="s">
        <v>16</v>
      </c>
      <c r="D12" s="28" t="s">
        <v>20</v>
      </c>
      <c r="E12" s="12">
        <v>7395.84</v>
      </c>
      <c r="F12" s="13">
        <v>19395.84</v>
      </c>
      <c r="G12" s="29">
        <f>F12/E12</f>
        <v>2.6225337487019731</v>
      </c>
      <c r="H12" s="30">
        <v>46167</v>
      </c>
    </row>
    <row r="13" spans="1:8" ht="21" x14ac:dyDescent="0.35">
      <c r="A13" s="9">
        <v>11</v>
      </c>
      <c r="B13" s="27" t="s">
        <v>21</v>
      </c>
      <c r="C13" s="28" t="s">
        <v>22</v>
      </c>
      <c r="D13" s="28" t="s">
        <v>23</v>
      </c>
      <c r="E13" s="12">
        <v>10885.02</v>
      </c>
      <c r="F13" s="13">
        <v>28707.4</v>
      </c>
      <c r="G13" s="29">
        <f>F13/E13</f>
        <v>2.6373309373799958</v>
      </c>
      <c r="H13" s="30">
        <v>46167</v>
      </c>
    </row>
    <row r="14" spans="1:8" ht="21" x14ac:dyDescent="0.35">
      <c r="A14" s="9">
        <v>12</v>
      </c>
      <c r="B14" s="27" t="s">
        <v>21</v>
      </c>
      <c r="C14" s="28" t="s">
        <v>22</v>
      </c>
      <c r="D14" s="28" t="s">
        <v>24</v>
      </c>
      <c r="E14" s="12">
        <v>-5632.45</v>
      </c>
      <c r="F14" s="13">
        <v>24841.07</v>
      </c>
      <c r="G14" s="29">
        <v>6</v>
      </c>
      <c r="H14" s="30">
        <v>46167</v>
      </c>
    </row>
    <row r="15" spans="1:8" ht="21" x14ac:dyDescent="0.35">
      <c r="A15" s="9">
        <v>13</v>
      </c>
      <c r="B15" s="27" t="s">
        <v>21</v>
      </c>
      <c r="C15" s="28" t="s">
        <v>25</v>
      </c>
      <c r="D15" s="28" t="s">
        <v>26</v>
      </c>
      <c r="E15" s="12">
        <v>6859.56</v>
      </c>
      <c r="F15" s="13">
        <v>25583.45</v>
      </c>
      <c r="G15" s="29">
        <f>F15/E15</f>
        <v>3.7296051058668485</v>
      </c>
      <c r="H15" s="30">
        <v>46167</v>
      </c>
    </row>
    <row r="16" spans="1:8" ht="21" x14ac:dyDescent="0.35">
      <c r="A16" s="9">
        <v>14</v>
      </c>
      <c r="B16" s="27" t="s">
        <v>21</v>
      </c>
      <c r="C16" s="28" t="s">
        <v>25</v>
      </c>
      <c r="D16" s="28" t="s">
        <v>25</v>
      </c>
      <c r="E16" s="12">
        <v>8636.48</v>
      </c>
      <c r="F16" s="13">
        <v>24486.17</v>
      </c>
      <c r="G16" s="29">
        <f>F16/E16</f>
        <v>2.8352025362184592</v>
      </c>
      <c r="H16" s="30">
        <v>46167</v>
      </c>
    </row>
    <row r="17" spans="1:8" ht="21" x14ac:dyDescent="0.35">
      <c r="A17" s="9">
        <v>15</v>
      </c>
      <c r="B17" s="27" t="s">
        <v>21</v>
      </c>
      <c r="C17" s="28" t="s">
        <v>25</v>
      </c>
      <c r="D17" s="28" t="s">
        <v>27</v>
      </c>
      <c r="E17" s="12">
        <v>8221.6299999999992</v>
      </c>
      <c r="F17" s="13">
        <v>63965.49</v>
      </c>
      <c r="G17" s="29">
        <f>F17/E17</f>
        <v>7.7801470024800441</v>
      </c>
      <c r="H17" s="30">
        <v>46167</v>
      </c>
    </row>
    <row r="18" spans="1:8" ht="21" x14ac:dyDescent="0.35">
      <c r="A18" s="9">
        <v>16</v>
      </c>
      <c r="B18" s="27" t="s">
        <v>21</v>
      </c>
      <c r="C18" s="28" t="s">
        <v>25</v>
      </c>
      <c r="D18" s="28" t="s">
        <v>28</v>
      </c>
      <c r="E18" s="12">
        <v>7886.03</v>
      </c>
      <c r="F18" s="13">
        <v>22282.35</v>
      </c>
      <c r="G18" s="29">
        <f>F18/E18</f>
        <v>2.8255472018239849</v>
      </c>
      <c r="H18" s="30">
        <v>46167</v>
      </c>
    </row>
    <row r="19" spans="1:8" ht="21" x14ac:dyDescent="0.35">
      <c r="A19" s="9">
        <v>17</v>
      </c>
      <c r="B19" s="27" t="s">
        <v>21</v>
      </c>
      <c r="C19" s="28" t="s">
        <v>25</v>
      </c>
      <c r="D19" s="28" t="s">
        <v>29</v>
      </c>
      <c r="E19" s="12">
        <v>7590.52</v>
      </c>
      <c r="F19" s="13">
        <v>98360.4</v>
      </c>
      <c r="G19" s="29">
        <f>F19/E19</f>
        <v>12.958321696010286</v>
      </c>
      <c r="H19" s="30">
        <v>46167</v>
      </c>
    </row>
    <row r="20" spans="1:8" ht="21" x14ac:dyDescent="0.35">
      <c r="A20" s="9">
        <v>18</v>
      </c>
      <c r="B20" s="27" t="s">
        <v>21</v>
      </c>
      <c r="C20" s="28" t="s">
        <v>25</v>
      </c>
      <c r="D20" s="28" t="s">
        <v>30</v>
      </c>
      <c r="E20" s="12">
        <v>5345.18</v>
      </c>
      <c r="F20" s="13">
        <v>30862.43</v>
      </c>
      <c r="G20" s="29">
        <f>F20/E20</f>
        <v>5.7738803931766558</v>
      </c>
      <c r="H20" s="30">
        <v>46167</v>
      </c>
    </row>
    <row r="21" spans="1:8" ht="21" x14ac:dyDescent="0.35">
      <c r="A21" s="9">
        <v>19</v>
      </c>
      <c r="B21" s="27" t="s">
        <v>21</v>
      </c>
      <c r="C21" s="28" t="s">
        <v>31</v>
      </c>
      <c r="D21" s="28" t="s">
        <v>32</v>
      </c>
      <c r="E21" s="12">
        <v>7500.09</v>
      </c>
      <c r="F21" s="13">
        <v>20499.04</v>
      </c>
      <c r="G21" s="29">
        <f>F21/E21</f>
        <v>2.7331725352629102</v>
      </c>
      <c r="H21" s="30">
        <v>46167</v>
      </c>
    </row>
    <row r="22" spans="1:8" ht="21" x14ac:dyDescent="0.35">
      <c r="A22" s="9">
        <v>20</v>
      </c>
      <c r="B22" s="27" t="s">
        <v>21</v>
      </c>
      <c r="C22" s="28" t="s">
        <v>33</v>
      </c>
      <c r="D22" s="28" t="s">
        <v>26</v>
      </c>
      <c r="E22" s="12">
        <v>4489.91</v>
      </c>
      <c r="F22" s="13">
        <v>13732.99</v>
      </c>
      <c r="G22" s="29">
        <f>F22/E22</f>
        <v>3.058633691989372</v>
      </c>
      <c r="H22" s="30">
        <v>46167</v>
      </c>
    </row>
    <row r="23" spans="1:8" ht="21" x14ac:dyDescent="0.35">
      <c r="A23" s="9">
        <v>21</v>
      </c>
      <c r="B23" s="27" t="s">
        <v>21</v>
      </c>
      <c r="C23" s="28" t="s">
        <v>33</v>
      </c>
      <c r="D23" s="28" t="s">
        <v>34</v>
      </c>
      <c r="E23" s="12">
        <v>14407.45</v>
      </c>
      <c r="F23" s="13">
        <v>40312.92</v>
      </c>
      <c r="G23" s="29">
        <f>F23/E23</f>
        <v>2.7980607255274177</v>
      </c>
      <c r="H23" s="30">
        <v>46167</v>
      </c>
    </row>
    <row r="24" spans="1:8" ht="21" x14ac:dyDescent="0.35">
      <c r="A24" s="9">
        <v>22</v>
      </c>
      <c r="B24" s="27" t="s">
        <v>35</v>
      </c>
      <c r="C24" s="28" t="s">
        <v>36</v>
      </c>
      <c r="D24" s="28" t="s">
        <v>37</v>
      </c>
      <c r="E24" s="12">
        <v>6303.78</v>
      </c>
      <c r="F24" s="13">
        <v>23037.05</v>
      </c>
      <c r="G24" s="29">
        <f>F24/E24</f>
        <v>3.6544819140261873</v>
      </c>
      <c r="H24" s="30">
        <v>46167</v>
      </c>
    </row>
    <row r="25" spans="1:8" ht="21" x14ac:dyDescent="0.35">
      <c r="A25" s="9">
        <v>23</v>
      </c>
      <c r="B25" s="27" t="s">
        <v>35</v>
      </c>
      <c r="C25" s="28" t="s">
        <v>36</v>
      </c>
      <c r="D25" s="28" t="s">
        <v>38</v>
      </c>
      <c r="E25" s="12">
        <v>5684.95</v>
      </c>
      <c r="F25" s="13">
        <v>14309.34</v>
      </c>
      <c r="G25" s="29">
        <f>F25/E25</f>
        <v>2.5170564384911036</v>
      </c>
      <c r="H25" s="30">
        <v>46167</v>
      </c>
    </row>
    <row r="26" spans="1:8" ht="21" x14ac:dyDescent="0.35">
      <c r="A26" s="9">
        <v>24</v>
      </c>
      <c r="B26" s="27" t="s">
        <v>35</v>
      </c>
      <c r="C26" s="28" t="s">
        <v>36</v>
      </c>
      <c r="D26" s="28" t="s">
        <v>39</v>
      </c>
      <c r="E26" s="12">
        <v>9119.93</v>
      </c>
      <c r="F26" s="13">
        <v>210375.93</v>
      </c>
      <c r="G26" s="29">
        <f>F26/E26</f>
        <v>23.067713239027054</v>
      </c>
      <c r="H26" s="30">
        <v>46167</v>
      </c>
    </row>
    <row r="27" spans="1:8" ht="21" x14ac:dyDescent="0.35">
      <c r="A27" s="9">
        <v>25</v>
      </c>
      <c r="B27" s="27" t="s">
        <v>35</v>
      </c>
      <c r="C27" s="28" t="s">
        <v>36</v>
      </c>
      <c r="D27" s="28" t="s">
        <v>40</v>
      </c>
      <c r="E27" s="12">
        <v>8565.7000000000007</v>
      </c>
      <c r="F27" s="13">
        <v>28975.759999999998</v>
      </c>
      <c r="G27" s="29">
        <f>F27/E27</f>
        <v>3.3827661487093872</v>
      </c>
      <c r="H27" s="30">
        <v>46167</v>
      </c>
    </row>
    <row r="28" spans="1:8" ht="21" x14ac:dyDescent="0.35">
      <c r="A28" s="9">
        <v>26</v>
      </c>
      <c r="B28" s="27" t="s">
        <v>35</v>
      </c>
      <c r="C28" s="28" t="s">
        <v>36</v>
      </c>
      <c r="D28" s="28" t="s">
        <v>41</v>
      </c>
      <c r="E28" s="12">
        <v>7426.38</v>
      </c>
      <c r="F28" s="13">
        <v>26057.52</v>
      </c>
      <c r="G28" s="29">
        <f>F28/E28</f>
        <v>3.5087781664821893</v>
      </c>
      <c r="H28" s="30">
        <v>46167</v>
      </c>
    </row>
    <row r="29" spans="1:8" ht="21" x14ac:dyDescent="0.35">
      <c r="A29" s="9">
        <v>27</v>
      </c>
      <c r="B29" s="27" t="s">
        <v>35</v>
      </c>
      <c r="C29" s="28" t="s">
        <v>42</v>
      </c>
      <c r="D29" s="28" t="s">
        <v>43</v>
      </c>
      <c r="E29" s="12">
        <v>8824.36</v>
      </c>
      <c r="F29" s="13">
        <v>33289.32</v>
      </c>
      <c r="G29" s="29">
        <f>F29/E29</f>
        <v>3.772434488166847</v>
      </c>
      <c r="H29" s="30">
        <v>46167</v>
      </c>
    </row>
    <row r="30" spans="1:8" ht="21" x14ac:dyDescent="0.35">
      <c r="A30" s="9">
        <v>28</v>
      </c>
      <c r="B30" s="27" t="s">
        <v>35</v>
      </c>
      <c r="C30" s="28" t="s">
        <v>42</v>
      </c>
      <c r="D30" s="28" t="s">
        <v>44</v>
      </c>
      <c r="E30" s="12">
        <v>3688.9</v>
      </c>
      <c r="F30" s="13">
        <v>96540.18</v>
      </c>
      <c r="G30" s="29">
        <f>F30/E30</f>
        <v>26.170451896229224</v>
      </c>
      <c r="H30" s="30">
        <v>46167</v>
      </c>
    </row>
    <row r="31" spans="1:8" ht="21" x14ac:dyDescent="0.35">
      <c r="A31" s="9">
        <v>29</v>
      </c>
      <c r="B31" s="27" t="s">
        <v>35</v>
      </c>
      <c r="C31" s="28" t="s">
        <v>42</v>
      </c>
      <c r="D31" s="28" t="s">
        <v>45</v>
      </c>
      <c r="E31" s="12">
        <v>5004.92</v>
      </c>
      <c r="F31" s="13">
        <v>12951</v>
      </c>
      <c r="G31" s="29">
        <f>F31/E31</f>
        <v>2.5876537487112681</v>
      </c>
      <c r="H31" s="30">
        <v>46167</v>
      </c>
    </row>
    <row r="32" spans="1:8" ht="21" x14ac:dyDescent="0.35">
      <c r="A32" s="9">
        <v>30</v>
      </c>
      <c r="B32" s="27" t="s">
        <v>35</v>
      </c>
      <c r="C32" s="28" t="s">
        <v>42</v>
      </c>
      <c r="D32" s="28" t="s">
        <v>46</v>
      </c>
      <c r="E32" s="12">
        <v>7831.39</v>
      </c>
      <c r="F32" s="13">
        <v>41833.31</v>
      </c>
      <c r="G32" s="29">
        <f>F32/E32</f>
        <v>5.3417477612531101</v>
      </c>
      <c r="H32" s="30">
        <v>46167</v>
      </c>
    </row>
    <row r="33" spans="1:8" ht="21" x14ac:dyDescent="0.35">
      <c r="A33" s="9">
        <v>31</v>
      </c>
      <c r="B33" s="27" t="s">
        <v>35</v>
      </c>
      <c r="C33" s="28" t="s">
        <v>42</v>
      </c>
      <c r="D33" s="28" t="s">
        <v>47</v>
      </c>
      <c r="E33" s="12">
        <v>6707.82</v>
      </c>
      <c r="F33" s="13">
        <v>15877.89</v>
      </c>
      <c r="G33" s="29">
        <f>F33/E33</f>
        <v>2.3670715672155782</v>
      </c>
      <c r="H33" s="30">
        <v>46167</v>
      </c>
    </row>
    <row r="34" spans="1:8" ht="21" x14ac:dyDescent="0.35">
      <c r="A34" s="9">
        <v>32</v>
      </c>
      <c r="B34" s="27" t="s">
        <v>48</v>
      </c>
      <c r="C34" s="28" t="s">
        <v>37</v>
      </c>
      <c r="D34" s="28" t="s">
        <v>49</v>
      </c>
      <c r="E34" s="12">
        <v>6439.82</v>
      </c>
      <c r="F34" s="13">
        <v>131210.46</v>
      </c>
      <c r="G34" s="29">
        <f>F34/E34</f>
        <v>20.374864514846688</v>
      </c>
      <c r="H34" s="30">
        <v>46167</v>
      </c>
    </row>
    <row r="35" spans="1:8" ht="21" x14ac:dyDescent="0.35">
      <c r="A35" s="9">
        <v>33</v>
      </c>
      <c r="B35" s="27" t="s">
        <v>48</v>
      </c>
      <c r="C35" s="28" t="s">
        <v>50</v>
      </c>
      <c r="D35" s="28" t="s">
        <v>51</v>
      </c>
      <c r="E35" s="12">
        <v>7219.66</v>
      </c>
      <c r="F35" s="13">
        <v>47324.93</v>
      </c>
      <c r="G35" s="29">
        <f>F35/E35</f>
        <v>6.5550081305767867</v>
      </c>
      <c r="H35" s="30">
        <v>46167</v>
      </c>
    </row>
    <row r="36" spans="1:8" ht="21" x14ac:dyDescent="0.35">
      <c r="A36" s="9">
        <v>34</v>
      </c>
      <c r="B36" s="27" t="s">
        <v>48</v>
      </c>
      <c r="C36" s="28" t="s">
        <v>50</v>
      </c>
      <c r="D36" s="28" t="s">
        <v>52</v>
      </c>
      <c r="E36" s="12">
        <v>-72.67</v>
      </c>
      <c r="F36" s="13">
        <v>25549.07</v>
      </c>
      <c r="G36" s="29">
        <v>3.5</v>
      </c>
      <c r="H36" s="30">
        <v>46167</v>
      </c>
    </row>
    <row r="37" spans="1:8" ht="21" x14ac:dyDescent="0.35">
      <c r="A37" s="9">
        <v>35</v>
      </c>
      <c r="B37" s="27" t="s">
        <v>48</v>
      </c>
      <c r="C37" s="28" t="s">
        <v>50</v>
      </c>
      <c r="D37" s="28" t="s">
        <v>53</v>
      </c>
      <c r="E37" s="12">
        <v>6704.34</v>
      </c>
      <c r="F37" s="13">
        <v>23347.3</v>
      </c>
      <c r="G37" s="29">
        <f>F37/E37</f>
        <v>3.4824158679303254</v>
      </c>
      <c r="H37" s="30">
        <v>46167</v>
      </c>
    </row>
    <row r="38" spans="1:8" ht="21" x14ac:dyDescent="0.35">
      <c r="A38" s="9">
        <v>36</v>
      </c>
      <c r="B38" s="27" t="s">
        <v>48</v>
      </c>
      <c r="C38" s="28" t="s">
        <v>50</v>
      </c>
      <c r="D38" s="28" t="s">
        <v>44</v>
      </c>
      <c r="E38" s="12">
        <v>9442.41</v>
      </c>
      <c r="F38" s="13">
        <v>23977.33</v>
      </c>
      <c r="G38" s="29">
        <f>F38/E38</f>
        <v>2.5393231177210058</v>
      </c>
      <c r="H38" s="30">
        <v>46167</v>
      </c>
    </row>
    <row r="39" spans="1:8" ht="21" x14ac:dyDescent="0.35">
      <c r="A39" s="9">
        <v>37</v>
      </c>
      <c r="B39" s="27" t="s">
        <v>48</v>
      </c>
      <c r="C39" s="28" t="s">
        <v>50</v>
      </c>
      <c r="D39" s="28" t="s">
        <v>54</v>
      </c>
      <c r="E39" s="12">
        <v>8618.2900000000009</v>
      </c>
      <c r="F39" s="13">
        <v>53832.44</v>
      </c>
      <c r="G39" s="29">
        <f>F39/E39</f>
        <v>6.2463017605580688</v>
      </c>
      <c r="H39" s="30">
        <v>46167</v>
      </c>
    </row>
    <row r="40" spans="1:8" ht="21" x14ac:dyDescent="0.35">
      <c r="A40" s="9">
        <v>38</v>
      </c>
      <c r="B40" s="27" t="s">
        <v>48</v>
      </c>
      <c r="C40" s="28" t="s">
        <v>55</v>
      </c>
      <c r="D40" s="28" t="s">
        <v>56</v>
      </c>
      <c r="E40" s="12">
        <v>6220.42</v>
      </c>
      <c r="F40" s="13">
        <v>23618.83</v>
      </c>
      <c r="G40" s="29">
        <f>F40/E40</f>
        <v>3.7969831619086816</v>
      </c>
      <c r="H40" s="30">
        <v>46167</v>
      </c>
    </row>
    <row r="41" spans="1:8" ht="21" x14ac:dyDescent="0.35">
      <c r="A41" s="9">
        <v>39</v>
      </c>
      <c r="B41" s="27" t="s">
        <v>48</v>
      </c>
      <c r="C41" s="28" t="s">
        <v>57</v>
      </c>
      <c r="D41" s="28" t="s">
        <v>23</v>
      </c>
      <c r="E41" s="12">
        <v>6991.12</v>
      </c>
      <c r="F41" s="13">
        <v>19540.43</v>
      </c>
      <c r="G41" s="29">
        <f>F41/E41</f>
        <v>2.7950357024339447</v>
      </c>
      <c r="H41" s="30">
        <v>46167</v>
      </c>
    </row>
    <row r="42" spans="1:8" ht="21" x14ac:dyDescent="0.35">
      <c r="A42" s="9">
        <v>40</v>
      </c>
      <c r="B42" s="27" t="s">
        <v>48</v>
      </c>
      <c r="C42" s="28" t="s">
        <v>57</v>
      </c>
      <c r="D42" s="28" t="s">
        <v>20</v>
      </c>
      <c r="E42" s="12">
        <v>7866.92</v>
      </c>
      <c r="F42" s="13">
        <v>23336.91</v>
      </c>
      <c r="G42" s="29">
        <f>F42/E42</f>
        <v>2.966460825837812</v>
      </c>
      <c r="H42" s="30">
        <v>46167</v>
      </c>
    </row>
    <row r="43" spans="1:8" ht="21" x14ac:dyDescent="0.35">
      <c r="A43" s="9">
        <v>41</v>
      </c>
      <c r="B43" s="27" t="s">
        <v>48</v>
      </c>
      <c r="C43" s="28" t="s">
        <v>58</v>
      </c>
      <c r="D43" s="31" t="s">
        <v>59</v>
      </c>
      <c r="E43" s="12">
        <v>1754.69</v>
      </c>
      <c r="F43" s="13">
        <v>36896.89</v>
      </c>
      <c r="G43" s="29">
        <f>F43/E43</f>
        <v>21.027583219828003</v>
      </c>
      <c r="H43" s="30">
        <v>46167</v>
      </c>
    </row>
    <row r="44" spans="1:8" ht="21" x14ac:dyDescent="0.35">
      <c r="A44" s="9">
        <v>42</v>
      </c>
      <c r="B44" s="27" t="s">
        <v>48</v>
      </c>
      <c r="C44" s="28" t="s">
        <v>58</v>
      </c>
      <c r="D44" s="28" t="s">
        <v>60</v>
      </c>
      <c r="E44" s="12">
        <v>3198.12</v>
      </c>
      <c r="F44" s="13">
        <v>9275.94</v>
      </c>
      <c r="G44" s="29">
        <f>F44/E44</f>
        <v>2.9004352557127313</v>
      </c>
      <c r="H44" s="30">
        <v>46167</v>
      </c>
    </row>
    <row r="45" spans="1:8" ht="21" x14ac:dyDescent="0.35">
      <c r="A45" s="9">
        <v>43</v>
      </c>
      <c r="B45" s="27" t="s">
        <v>61</v>
      </c>
      <c r="C45" s="28" t="s">
        <v>62</v>
      </c>
      <c r="D45" s="28" t="s">
        <v>17</v>
      </c>
      <c r="E45" s="12">
        <v>2730.96</v>
      </c>
      <c r="F45" s="13">
        <v>6725.3</v>
      </c>
      <c r="G45" s="29">
        <f>F45/E45</f>
        <v>2.4626138793684271</v>
      </c>
      <c r="H45" s="30">
        <v>46167</v>
      </c>
    </row>
    <row r="46" spans="1:8" ht="21" x14ac:dyDescent="0.35">
      <c r="A46" s="9">
        <v>44</v>
      </c>
      <c r="B46" s="27" t="s">
        <v>61</v>
      </c>
      <c r="C46" s="28" t="s">
        <v>62</v>
      </c>
      <c r="D46" s="28" t="s">
        <v>63</v>
      </c>
      <c r="E46" s="12">
        <v>5810.16</v>
      </c>
      <c r="F46" s="13">
        <v>26743.02</v>
      </c>
      <c r="G46" s="29">
        <f>F46/E46</f>
        <v>4.6028026766904873</v>
      </c>
      <c r="H46" s="30">
        <v>46167</v>
      </c>
    </row>
    <row r="47" spans="1:8" ht="21" x14ac:dyDescent="0.35">
      <c r="A47" s="9">
        <v>45</v>
      </c>
      <c r="B47" s="27" t="s">
        <v>61</v>
      </c>
      <c r="C47" s="28" t="s">
        <v>62</v>
      </c>
      <c r="D47" s="28" t="s">
        <v>36</v>
      </c>
      <c r="E47" s="12">
        <v>10882.98</v>
      </c>
      <c r="F47" s="13">
        <v>366775.74</v>
      </c>
      <c r="G47" s="29">
        <f>F47/E47</f>
        <v>33.70177469773904</v>
      </c>
      <c r="H47" s="30">
        <v>46167</v>
      </c>
    </row>
    <row r="48" spans="1:8" ht="21" x14ac:dyDescent="0.35">
      <c r="A48" s="9">
        <v>46</v>
      </c>
      <c r="B48" s="27" t="s">
        <v>61</v>
      </c>
      <c r="C48" s="28" t="s">
        <v>62</v>
      </c>
      <c r="D48" s="28" t="s">
        <v>50</v>
      </c>
      <c r="E48" s="12">
        <v>7273.88</v>
      </c>
      <c r="F48" s="13">
        <v>17875.45</v>
      </c>
      <c r="G48" s="29">
        <f>F48/E48</f>
        <v>2.4574848636491118</v>
      </c>
      <c r="H48" s="30">
        <v>46167</v>
      </c>
    </row>
    <row r="49" spans="1:8" ht="21" x14ac:dyDescent="0.35">
      <c r="A49" s="9">
        <v>47</v>
      </c>
      <c r="B49" s="27" t="s">
        <v>61</v>
      </c>
      <c r="C49" s="28" t="s">
        <v>62</v>
      </c>
      <c r="D49" s="28" t="s">
        <v>60</v>
      </c>
      <c r="E49" s="12">
        <v>9813.2999999999993</v>
      </c>
      <c r="F49" s="13">
        <v>37457.56</v>
      </c>
      <c r="G49" s="29">
        <f>F49/E49</f>
        <v>3.8170197588986374</v>
      </c>
      <c r="H49" s="30">
        <v>46167</v>
      </c>
    </row>
    <row r="50" spans="1:8" ht="21" x14ac:dyDescent="0.35">
      <c r="A50" s="9">
        <v>48</v>
      </c>
      <c r="B50" s="27" t="s">
        <v>61</v>
      </c>
      <c r="C50" s="28" t="s">
        <v>62</v>
      </c>
      <c r="D50" s="28" t="s">
        <v>64</v>
      </c>
      <c r="E50" s="12">
        <v>8387.81</v>
      </c>
      <c r="F50" s="13">
        <v>28305.22</v>
      </c>
      <c r="G50" s="29">
        <f>F50/E50</f>
        <v>3.3745661859293432</v>
      </c>
      <c r="H50" s="30">
        <v>46167</v>
      </c>
    </row>
    <row r="51" spans="1:8" ht="21" x14ac:dyDescent="0.35">
      <c r="A51" s="9">
        <v>49</v>
      </c>
      <c r="B51" s="27" t="s">
        <v>61</v>
      </c>
      <c r="C51" s="28" t="s">
        <v>62</v>
      </c>
      <c r="D51" s="28" t="s">
        <v>65</v>
      </c>
      <c r="E51" s="12">
        <v>4566.67</v>
      </c>
      <c r="F51" s="13">
        <v>23010.05</v>
      </c>
      <c r="G51" s="29">
        <f>F51/E51</f>
        <v>5.0386934024135748</v>
      </c>
      <c r="H51" s="30">
        <v>46167</v>
      </c>
    </row>
    <row r="52" spans="1:8" ht="21" x14ac:dyDescent="0.35">
      <c r="A52" s="9">
        <v>50</v>
      </c>
      <c r="B52" s="27" t="s">
        <v>61</v>
      </c>
      <c r="C52" s="28" t="s">
        <v>62</v>
      </c>
      <c r="D52" s="28" t="s">
        <v>66</v>
      </c>
      <c r="E52" s="12">
        <v>10340.57</v>
      </c>
      <c r="F52" s="13">
        <v>29201.040000000001</v>
      </c>
      <c r="G52" s="29">
        <f>F52/E52</f>
        <v>2.8239294352245574</v>
      </c>
      <c r="H52" s="30">
        <v>46167</v>
      </c>
    </row>
    <row r="53" spans="1:8" ht="21" x14ac:dyDescent="0.35">
      <c r="A53" s="9">
        <v>51</v>
      </c>
      <c r="B53" s="27" t="s">
        <v>61</v>
      </c>
      <c r="C53" s="28" t="s">
        <v>62</v>
      </c>
      <c r="D53" s="28" t="s">
        <v>67</v>
      </c>
      <c r="E53" s="12">
        <v>1016.9</v>
      </c>
      <c r="F53" s="13">
        <v>5441.9</v>
      </c>
      <c r="G53" s="29">
        <f>F53/E53</f>
        <v>5.3514603205821611</v>
      </c>
      <c r="H53" s="30">
        <v>46167</v>
      </c>
    </row>
    <row r="54" spans="1:8" ht="21" x14ac:dyDescent="0.35">
      <c r="A54" s="9">
        <v>52</v>
      </c>
      <c r="B54" s="27" t="s">
        <v>61</v>
      </c>
      <c r="C54" s="28" t="s">
        <v>62</v>
      </c>
      <c r="D54" s="28" t="s">
        <v>68</v>
      </c>
      <c r="E54" s="12">
        <v>5627.92</v>
      </c>
      <c r="F54" s="13">
        <v>18450.86</v>
      </c>
      <c r="G54" s="29">
        <f>F54/E54</f>
        <v>3.2784510085431209</v>
      </c>
      <c r="H54" s="30">
        <v>46167</v>
      </c>
    </row>
    <row r="55" spans="1:8" ht="21" x14ac:dyDescent="0.35">
      <c r="A55" s="9">
        <v>53</v>
      </c>
      <c r="B55" s="27" t="s">
        <v>61</v>
      </c>
      <c r="C55" s="28" t="s">
        <v>62</v>
      </c>
      <c r="D55" s="28" t="s">
        <v>69</v>
      </c>
      <c r="E55" s="12">
        <v>6529.27</v>
      </c>
      <c r="F55" s="13">
        <v>17708.5</v>
      </c>
      <c r="G55" s="29">
        <f>F55/E55</f>
        <v>2.7121714984983005</v>
      </c>
      <c r="H55" s="30">
        <v>46167</v>
      </c>
    </row>
    <row r="56" spans="1:8" ht="21" x14ac:dyDescent="0.35">
      <c r="A56" s="9">
        <v>54</v>
      </c>
      <c r="B56" s="27" t="s">
        <v>61</v>
      </c>
      <c r="C56" s="28" t="s">
        <v>62</v>
      </c>
      <c r="D56" s="28" t="s">
        <v>70</v>
      </c>
      <c r="E56" s="12">
        <v>7555.67</v>
      </c>
      <c r="F56" s="13">
        <v>34374.629999999997</v>
      </c>
      <c r="G56" s="29">
        <f>F56/E56</f>
        <v>4.549514470589636</v>
      </c>
      <c r="H56" s="30">
        <v>46167</v>
      </c>
    </row>
    <row r="57" spans="1:8" ht="21" x14ac:dyDescent="0.35">
      <c r="A57" s="9">
        <v>55</v>
      </c>
      <c r="B57" s="27" t="s">
        <v>61</v>
      </c>
      <c r="C57" s="28" t="s">
        <v>62</v>
      </c>
      <c r="D57" s="28" t="s">
        <v>71</v>
      </c>
      <c r="E57" s="12">
        <v>9807.3700000000008</v>
      </c>
      <c r="F57" s="13">
        <v>32863.35</v>
      </c>
      <c r="G57" s="29">
        <f>F57/E57</f>
        <v>3.350883060392337</v>
      </c>
      <c r="H57" s="30">
        <v>46167</v>
      </c>
    </row>
    <row r="58" spans="1:8" ht="45" x14ac:dyDescent="0.35">
      <c r="A58" s="9">
        <v>56</v>
      </c>
      <c r="B58" s="27" t="s">
        <v>61</v>
      </c>
      <c r="C58" s="28" t="s">
        <v>62</v>
      </c>
      <c r="D58" s="28" t="s">
        <v>72</v>
      </c>
      <c r="E58" s="12">
        <v>4048.17</v>
      </c>
      <c r="F58" s="13">
        <v>190875.24</v>
      </c>
      <c r="G58" s="29">
        <f>F58/E58</f>
        <v>47.150994152913533</v>
      </c>
      <c r="H58" s="30">
        <v>46167</v>
      </c>
    </row>
    <row r="59" spans="1:8" ht="21" x14ac:dyDescent="0.35">
      <c r="A59" s="9">
        <v>57</v>
      </c>
      <c r="B59" s="27" t="s">
        <v>61</v>
      </c>
      <c r="C59" s="28" t="s">
        <v>62</v>
      </c>
      <c r="D59" s="28" t="s">
        <v>73</v>
      </c>
      <c r="E59" s="12">
        <v>3857.72</v>
      </c>
      <c r="F59" s="13">
        <v>25670.59</v>
      </c>
      <c r="G59" s="29">
        <f>F59/E59</f>
        <v>6.654342461350228</v>
      </c>
      <c r="H59" s="30">
        <v>46167</v>
      </c>
    </row>
    <row r="60" spans="1:8" ht="21" x14ac:dyDescent="0.35">
      <c r="A60" s="9">
        <v>58</v>
      </c>
      <c r="B60" s="27" t="s">
        <v>61</v>
      </c>
      <c r="C60" s="28" t="s">
        <v>62</v>
      </c>
      <c r="D60" s="28" t="s">
        <v>45</v>
      </c>
      <c r="E60" s="12">
        <v>7391.61</v>
      </c>
      <c r="F60" s="13">
        <v>27740.99</v>
      </c>
      <c r="G60" s="29">
        <f>F60/E60</f>
        <v>3.7530375655642008</v>
      </c>
      <c r="H60" s="30">
        <v>46167</v>
      </c>
    </row>
    <row r="61" spans="1:8" ht="21" x14ac:dyDescent="0.35">
      <c r="A61" s="9">
        <v>59</v>
      </c>
      <c r="B61" s="27" t="s">
        <v>61</v>
      </c>
      <c r="C61" s="28" t="s">
        <v>62</v>
      </c>
      <c r="D61" s="28" t="s">
        <v>74</v>
      </c>
      <c r="E61" s="12">
        <v>14575.91</v>
      </c>
      <c r="F61" s="13">
        <v>55917.02</v>
      </c>
      <c r="G61" s="29">
        <f>F61/E61</f>
        <v>3.8362627101841325</v>
      </c>
      <c r="H61" s="30">
        <v>46167</v>
      </c>
    </row>
    <row r="62" spans="1:8" ht="21" x14ac:dyDescent="0.35">
      <c r="A62" s="9">
        <v>60</v>
      </c>
      <c r="B62" s="27" t="s">
        <v>61</v>
      </c>
      <c r="C62" s="28" t="s">
        <v>62</v>
      </c>
      <c r="D62" s="28" t="s">
        <v>75</v>
      </c>
      <c r="E62" s="12">
        <v>11614.2</v>
      </c>
      <c r="F62" s="13">
        <v>30386.71</v>
      </c>
      <c r="G62" s="29">
        <f>F62/E62</f>
        <v>2.6163412030101081</v>
      </c>
      <c r="H62" s="30">
        <v>46167</v>
      </c>
    </row>
    <row r="63" spans="1:8" ht="21" x14ac:dyDescent="0.35">
      <c r="A63" s="9">
        <v>61</v>
      </c>
      <c r="B63" s="27" t="s">
        <v>61</v>
      </c>
      <c r="C63" s="28" t="s">
        <v>62</v>
      </c>
      <c r="D63" s="28" t="s">
        <v>76</v>
      </c>
      <c r="E63" s="12">
        <v>4151.16</v>
      </c>
      <c r="F63" s="13">
        <v>25404.240000000002</v>
      </c>
      <c r="G63" s="29">
        <f>F63/E63</f>
        <v>6.1197930217095946</v>
      </c>
      <c r="H63" s="30">
        <v>46167</v>
      </c>
    </row>
    <row r="64" spans="1:8" ht="21" x14ac:dyDescent="0.35">
      <c r="A64" s="9">
        <v>62</v>
      </c>
      <c r="B64" s="27" t="s">
        <v>61</v>
      </c>
      <c r="C64" s="28" t="s">
        <v>62</v>
      </c>
      <c r="D64" s="28" t="s">
        <v>77</v>
      </c>
      <c r="E64" s="12">
        <v>7421.98</v>
      </c>
      <c r="F64" s="13">
        <v>18070.98</v>
      </c>
      <c r="G64" s="29">
        <f>F64/E64</f>
        <v>2.434792333043204</v>
      </c>
      <c r="H64" s="30">
        <v>46167</v>
      </c>
    </row>
    <row r="65" spans="1:8" ht="21" x14ac:dyDescent="0.35">
      <c r="A65" s="9">
        <v>63</v>
      </c>
      <c r="B65" s="27" t="s">
        <v>61</v>
      </c>
      <c r="C65" s="28" t="s">
        <v>62</v>
      </c>
      <c r="D65" s="28" t="s">
        <v>78</v>
      </c>
      <c r="E65" s="12">
        <v>9017.1200000000008</v>
      </c>
      <c r="F65" s="13">
        <v>25829.74</v>
      </c>
      <c r="G65" s="29">
        <f>F65/E65</f>
        <v>2.8645221534148373</v>
      </c>
      <c r="H65" s="30">
        <v>46167</v>
      </c>
    </row>
    <row r="66" spans="1:8" ht="21" x14ac:dyDescent="0.35">
      <c r="A66" s="9">
        <v>64</v>
      </c>
      <c r="B66" s="27" t="s">
        <v>61</v>
      </c>
      <c r="C66" s="28" t="s">
        <v>63</v>
      </c>
      <c r="D66" s="28" t="s">
        <v>49</v>
      </c>
      <c r="E66" s="12">
        <v>6812.74</v>
      </c>
      <c r="F66" s="13">
        <v>21854.94</v>
      </c>
      <c r="G66" s="29">
        <f>F66/E66</f>
        <v>3.2079515730821959</v>
      </c>
      <c r="H66" s="30">
        <v>46167</v>
      </c>
    </row>
    <row r="67" spans="1:8" ht="21" x14ac:dyDescent="0.35">
      <c r="A67" s="9">
        <v>65</v>
      </c>
      <c r="B67" s="27" t="s">
        <v>61</v>
      </c>
      <c r="C67" s="28" t="s">
        <v>63</v>
      </c>
      <c r="D67" s="28" t="s">
        <v>56</v>
      </c>
      <c r="E67" s="12">
        <v>8040.94</v>
      </c>
      <c r="F67" s="13">
        <v>51300.89</v>
      </c>
      <c r="G67" s="29">
        <f>F67/E67</f>
        <v>6.3799617955114707</v>
      </c>
      <c r="H67" s="30">
        <v>46167</v>
      </c>
    </row>
    <row r="68" spans="1:8" ht="21" x14ac:dyDescent="0.35">
      <c r="A68" s="9">
        <v>66</v>
      </c>
      <c r="B68" s="27" t="s">
        <v>61</v>
      </c>
      <c r="C68" s="28" t="s">
        <v>63</v>
      </c>
      <c r="D68" s="28" t="s">
        <v>79</v>
      </c>
      <c r="E68" s="12">
        <v>9291.4699999999993</v>
      </c>
      <c r="F68" s="13">
        <v>31695.32</v>
      </c>
      <c r="G68" s="29">
        <f>F68/E68</f>
        <v>3.4112277174655898</v>
      </c>
      <c r="H68" s="30">
        <v>46167</v>
      </c>
    </row>
    <row r="69" spans="1:8" ht="45" x14ac:dyDescent="0.35">
      <c r="A69" s="9">
        <v>67</v>
      </c>
      <c r="B69" s="27" t="s">
        <v>61</v>
      </c>
      <c r="C69" s="28" t="s">
        <v>63</v>
      </c>
      <c r="D69" s="28" t="s">
        <v>80</v>
      </c>
      <c r="E69" s="12">
        <v>7608.53</v>
      </c>
      <c r="F69" s="13">
        <v>413093.58</v>
      </c>
      <c r="G69" s="29">
        <f>F69/E69</f>
        <v>54.293481132360654</v>
      </c>
      <c r="H69" s="30">
        <v>46167</v>
      </c>
    </row>
    <row r="70" spans="1:8" ht="21" x14ac:dyDescent="0.35">
      <c r="A70" s="9">
        <v>68</v>
      </c>
      <c r="B70" s="27" t="s">
        <v>61</v>
      </c>
      <c r="C70" s="28" t="s">
        <v>63</v>
      </c>
      <c r="D70" s="28" t="s">
        <v>18</v>
      </c>
      <c r="E70" s="12">
        <v>4642.68</v>
      </c>
      <c r="F70" s="13">
        <v>15218.47</v>
      </c>
      <c r="G70" s="29">
        <f>F70/E70</f>
        <v>3.2779493740684256</v>
      </c>
      <c r="H70" s="30">
        <v>46167</v>
      </c>
    </row>
    <row r="71" spans="1:8" ht="21" x14ac:dyDescent="0.35">
      <c r="A71" s="9">
        <v>69</v>
      </c>
      <c r="B71" s="27" t="s">
        <v>61</v>
      </c>
      <c r="C71" s="28" t="s">
        <v>63</v>
      </c>
      <c r="D71" s="28" t="s">
        <v>81</v>
      </c>
      <c r="E71" s="12">
        <v>6852.26</v>
      </c>
      <c r="F71" s="13">
        <v>16486.919999999998</v>
      </c>
      <c r="G71" s="29">
        <f>F71/E71</f>
        <v>2.4060558122429678</v>
      </c>
      <c r="H71" s="30">
        <v>46167</v>
      </c>
    </row>
    <row r="72" spans="1:8" ht="21" x14ac:dyDescent="0.35">
      <c r="A72" s="9">
        <v>70</v>
      </c>
      <c r="B72" s="27" t="s">
        <v>61</v>
      </c>
      <c r="C72" s="28" t="s">
        <v>63</v>
      </c>
      <c r="D72" s="28" t="s">
        <v>82</v>
      </c>
      <c r="E72" s="12">
        <v>11190.2</v>
      </c>
      <c r="F72" s="13">
        <v>44647.93</v>
      </c>
      <c r="G72" s="29">
        <f>F72/E72</f>
        <v>3.9899134957373414</v>
      </c>
      <c r="H72" s="30">
        <v>46167</v>
      </c>
    </row>
    <row r="73" spans="1:8" ht="21" x14ac:dyDescent="0.35">
      <c r="A73" s="9">
        <v>71</v>
      </c>
      <c r="B73" s="27" t="s">
        <v>61</v>
      </c>
      <c r="C73" s="28" t="s">
        <v>63</v>
      </c>
      <c r="D73" s="28" t="s">
        <v>41</v>
      </c>
      <c r="E73" s="12">
        <v>10736.74</v>
      </c>
      <c r="F73" s="13">
        <v>34944.74</v>
      </c>
      <c r="G73" s="29">
        <f>F73/E73</f>
        <v>3.2546881083084807</v>
      </c>
      <c r="H73" s="30">
        <v>46167</v>
      </c>
    </row>
    <row r="74" spans="1:8" ht="21" x14ac:dyDescent="0.35">
      <c r="A74" s="9">
        <v>72</v>
      </c>
      <c r="B74" s="27" t="s">
        <v>61</v>
      </c>
      <c r="C74" s="28" t="s">
        <v>63</v>
      </c>
      <c r="D74" s="28" t="s">
        <v>83</v>
      </c>
      <c r="E74" s="12">
        <v>8274.86</v>
      </c>
      <c r="F74" s="13">
        <v>52602.93</v>
      </c>
      <c r="G74" s="29">
        <f>F74/E74</f>
        <v>6.3569570965551074</v>
      </c>
      <c r="H74" s="30">
        <v>46167</v>
      </c>
    </row>
    <row r="75" spans="1:8" ht="21" x14ac:dyDescent="0.35">
      <c r="A75" s="9">
        <v>73</v>
      </c>
      <c r="B75" s="27" t="s">
        <v>61</v>
      </c>
      <c r="C75" s="28" t="s">
        <v>63</v>
      </c>
      <c r="D75" s="28" t="s">
        <v>84</v>
      </c>
      <c r="E75" s="12">
        <v>5097.55</v>
      </c>
      <c r="F75" s="13">
        <v>16435.84</v>
      </c>
      <c r="G75" s="29">
        <f>F75/E75</f>
        <v>3.2242626359721824</v>
      </c>
      <c r="H75" s="30">
        <v>46167</v>
      </c>
    </row>
    <row r="76" spans="1:8" ht="21" x14ac:dyDescent="0.35">
      <c r="A76" s="9">
        <v>74</v>
      </c>
      <c r="B76" s="27" t="s">
        <v>61</v>
      </c>
      <c r="C76" s="28" t="s">
        <v>63</v>
      </c>
      <c r="D76" s="28" t="s">
        <v>85</v>
      </c>
      <c r="E76" s="12">
        <v>7744.23</v>
      </c>
      <c r="F76" s="13">
        <v>43612.57</v>
      </c>
      <c r="G76" s="29">
        <f>F76/E76</f>
        <v>5.6316212199276112</v>
      </c>
      <c r="H76" s="30">
        <v>46167</v>
      </c>
    </row>
    <row r="77" spans="1:8" ht="21" x14ac:dyDescent="0.35">
      <c r="A77" s="9">
        <v>75</v>
      </c>
      <c r="B77" s="27" t="s">
        <v>61</v>
      </c>
      <c r="C77" s="28" t="s">
        <v>63</v>
      </c>
      <c r="D77" s="28" t="s">
        <v>86</v>
      </c>
      <c r="E77" s="12">
        <v>7873.96</v>
      </c>
      <c r="F77" s="13">
        <v>95399.4</v>
      </c>
      <c r="G77" s="29">
        <f>F77/E77</f>
        <v>12.115809579931826</v>
      </c>
      <c r="H77" s="30">
        <v>46167</v>
      </c>
    </row>
    <row r="78" spans="1:8" ht="21" x14ac:dyDescent="0.35">
      <c r="A78" s="9">
        <v>76</v>
      </c>
      <c r="B78" s="27" t="s">
        <v>61</v>
      </c>
      <c r="C78" s="28" t="s">
        <v>63</v>
      </c>
      <c r="D78" s="28" t="s">
        <v>87</v>
      </c>
      <c r="E78" s="12">
        <v>10408.65</v>
      </c>
      <c r="F78" s="13">
        <v>29899.77</v>
      </c>
      <c r="G78" s="29">
        <f>F78/E78</f>
        <v>2.8725886642359963</v>
      </c>
      <c r="H78" s="30">
        <v>46167</v>
      </c>
    </row>
    <row r="79" spans="1:8" ht="21" x14ac:dyDescent="0.35">
      <c r="A79" s="9">
        <v>77</v>
      </c>
      <c r="B79" s="27" t="s">
        <v>61</v>
      </c>
      <c r="C79" s="28" t="s">
        <v>63</v>
      </c>
      <c r="D79" s="28" t="s">
        <v>88</v>
      </c>
      <c r="E79" s="12">
        <v>9851.64</v>
      </c>
      <c r="F79" s="13">
        <v>24786.84</v>
      </c>
      <c r="G79" s="29">
        <f>F79/E79</f>
        <v>2.5160115473159799</v>
      </c>
      <c r="H79" s="30">
        <v>46167</v>
      </c>
    </row>
    <row r="80" spans="1:8" ht="21" x14ac:dyDescent="0.35">
      <c r="A80" s="9">
        <v>78</v>
      </c>
      <c r="B80" s="27" t="s">
        <v>61</v>
      </c>
      <c r="C80" s="28" t="s">
        <v>63</v>
      </c>
      <c r="D80" s="28" t="s">
        <v>89</v>
      </c>
      <c r="E80" s="12">
        <v>5840.25</v>
      </c>
      <c r="F80" s="13">
        <v>14286.39</v>
      </c>
      <c r="G80" s="29">
        <f>F80/E80</f>
        <v>2.4461949402850904</v>
      </c>
      <c r="H80" s="30">
        <v>46167</v>
      </c>
    </row>
    <row r="81" spans="1:8" ht="21" x14ac:dyDescent="0.35">
      <c r="A81" s="9">
        <v>79</v>
      </c>
      <c r="B81" s="27" t="s">
        <v>61</v>
      </c>
      <c r="C81" s="28" t="s">
        <v>63</v>
      </c>
      <c r="D81" s="28" t="s">
        <v>90</v>
      </c>
      <c r="E81" s="12">
        <v>8040.88</v>
      </c>
      <c r="F81" s="13">
        <v>27393.58</v>
      </c>
      <c r="G81" s="29">
        <f>F81/E81</f>
        <v>3.4067888091850644</v>
      </c>
      <c r="H81" s="30">
        <v>46167</v>
      </c>
    </row>
    <row r="82" spans="1:8" ht="21" x14ac:dyDescent="0.35">
      <c r="A82" s="9">
        <v>80</v>
      </c>
      <c r="B82" s="27" t="s">
        <v>61</v>
      </c>
      <c r="C82" s="28" t="s">
        <v>63</v>
      </c>
      <c r="D82" s="28" t="s">
        <v>91</v>
      </c>
      <c r="E82" s="12">
        <v>5938.81</v>
      </c>
      <c r="F82" s="13">
        <v>15929.08</v>
      </c>
      <c r="G82" s="29">
        <f>F82/E82</f>
        <v>2.6822006428897369</v>
      </c>
      <c r="H82" s="30">
        <v>46167</v>
      </c>
    </row>
    <row r="83" spans="1:8" ht="21" x14ac:dyDescent="0.35">
      <c r="A83" s="9">
        <v>81</v>
      </c>
      <c r="B83" s="27" t="s">
        <v>61</v>
      </c>
      <c r="C83" s="28" t="s">
        <v>63</v>
      </c>
      <c r="D83" s="28" t="s">
        <v>92</v>
      </c>
      <c r="E83" s="12">
        <v>7514.04</v>
      </c>
      <c r="F83" s="13">
        <v>17904.78</v>
      </c>
      <c r="G83" s="29">
        <f>F83/E83</f>
        <v>2.3828433173099954</v>
      </c>
      <c r="H83" s="30">
        <v>46167</v>
      </c>
    </row>
    <row r="84" spans="1:8" ht="21" x14ac:dyDescent="0.35">
      <c r="A84" s="9">
        <v>82</v>
      </c>
      <c r="B84" s="27" t="s">
        <v>61</v>
      </c>
      <c r="C84" s="28" t="s">
        <v>63</v>
      </c>
      <c r="D84" s="28" t="s">
        <v>93</v>
      </c>
      <c r="E84" s="12">
        <v>4189.54</v>
      </c>
      <c r="F84" s="13">
        <v>9909.41</v>
      </c>
      <c r="G84" s="29">
        <f>F84/E84</f>
        <v>2.3652739918940981</v>
      </c>
      <c r="H84" s="30">
        <v>46167</v>
      </c>
    </row>
    <row r="85" spans="1:8" ht="21" x14ac:dyDescent="0.35">
      <c r="A85" s="9">
        <v>83</v>
      </c>
      <c r="B85" s="27" t="s">
        <v>61</v>
      </c>
      <c r="C85" s="28" t="s">
        <v>63</v>
      </c>
      <c r="D85" s="28" t="s">
        <v>94</v>
      </c>
      <c r="E85" s="12">
        <v>5329.54</v>
      </c>
      <c r="F85" s="13">
        <v>21745.32</v>
      </c>
      <c r="G85" s="29">
        <f>F85/E85</f>
        <v>4.0801495063363813</v>
      </c>
      <c r="H85" s="30">
        <v>46167</v>
      </c>
    </row>
    <row r="86" spans="1:8" ht="21" x14ac:dyDescent="0.35">
      <c r="A86" s="9">
        <v>84</v>
      </c>
      <c r="B86" s="27" t="s">
        <v>61</v>
      </c>
      <c r="C86" s="28" t="s">
        <v>63</v>
      </c>
      <c r="D86" s="28" t="s">
        <v>74</v>
      </c>
      <c r="E86" s="12">
        <v>6818.74</v>
      </c>
      <c r="F86" s="13">
        <v>23034.44</v>
      </c>
      <c r="G86" s="29">
        <f>F86/E86</f>
        <v>3.3781079788934614</v>
      </c>
      <c r="H86" s="30">
        <v>46167</v>
      </c>
    </row>
    <row r="87" spans="1:8" ht="21" x14ac:dyDescent="0.35">
      <c r="A87" s="9">
        <v>85</v>
      </c>
      <c r="B87" s="27" t="s">
        <v>61</v>
      </c>
      <c r="C87" s="28" t="s">
        <v>63</v>
      </c>
      <c r="D87" s="28" t="s">
        <v>95</v>
      </c>
      <c r="E87" s="12">
        <v>4917.66</v>
      </c>
      <c r="F87" s="13">
        <v>12790.13</v>
      </c>
      <c r="G87" s="29">
        <f>F87/E87</f>
        <v>2.6008569116205673</v>
      </c>
      <c r="H87" s="30">
        <v>46167</v>
      </c>
    </row>
    <row r="88" spans="1:8" ht="21" x14ac:dyDescent="0.35">
      <c r="A88" s="9">
        <v>86</v>
      </c>
      <c r="B88" s="27" t="s">
        <v>61</v>
      </c>
      <c r="C88" s="28" t="s">
        <v>63</v>
      </c>
      <c r="D88" s="28" t="s">
        <v>96</v>
      </c>
      <c r="E88" s="12">
        <v>5961.78</v>
      </c>
      <c r="F88" s="13">
        <v>21231.48</v>
      </c>
      <c r="G88" s="29">
        <f>F88/E88</f>
        <v>3.5612652597043164</v>
      </c>
      <c r="H88" s="30">
        <v>46167</v>
      </c>
    </row>
    <row r="89" spans="1:8" ht="21" x14ac:dyDescent="0.35">
      <c r="A89" s="9">
        <v>87</v>
      </c>
      <c r="B89" s="27" t="s">
        <v>61</v>
      </c>
      <c r="C89" s="28" t="s">
        <v>63</v>
      </c>
      <c r="D89" s="28" t="s">
        <v>97</v>
      </c>
      <c r="E89" s="12">
        <v>10045.76</v>
      </c>
      <c r="F89" s="13">
        <v>45045.760000000002</v>
      </c>
      <c r="G89" s="29">
        <f>F89/E89</f>
        <v>4.4840569553722167</v>
      </c>
      <c r="H89" s="30">
        <v>46167</v>
      </c>
    </row>
    <row r="90" spans="1:8" ht="21" x14ac:dyDescent="0.35">
      <c r="A90" s="9">
        <v>88</v>
      </c>
      <c r="B90" s="27" t="s">
        <v>61</v>
      </c>
      <c r="C90" s="28" t="s">
        <v>63</v>
      </c>
      <c r="D90" s="28" t="s">
        <v>98</v>
      </c>
      <c r="E90" s="12">
        <v>5839.32</v>
      </c>
      <c r="F90" s="13">
        <v>20534.080000000002</v>
      </c>
      <c r="G90" s="29">
        <f>F90/E90</f>
        <v>3.5165190467383192</v>
      </c>
      <c r="H90" s="30">
        <v>46167</v>
      </c>
    </row>
    <row r="91" spans="1:8" ht="21" x14ac:dyDescent="0.35">
      <c r="A91" s="9">
        <v>89</v>
      </c>
      <c r="B91" s="27" t="s">
        <v>61</v>
      </c>
      <c r="C91" s="28" t="s">
        <v>63</v>
      </c>
      <c r="D91" s="28" t="s">
        <v>99</v>
      </c>
      <c r="E91" s="12">
        <v>6537.72</v>
      </c>
      <c r="F91" s="13">
        <v>67948.429999999993</v>
      </c>
      <c r="G91" s="29">
        <f>F91/E91</f>
        <v>10.393291545064638</v>
      </c>
      <c r="H91" s="30">
        <v>46167</v>
      </c>
    </row>
    <row r="92" spans="1:8" ht="21" x14ac:dyDescent="0.35">
      <c r="A92" s="9">
        <v>90</v>
      </c>
      <c r="B92" s="27" t="s">
        <v>61</v>
      </c>
      <c r="C92" s="28" t="s">
        <v>63</v>
      </c>
      <c r="D92" s="28" t="s">
        <v>100</v>
      </c>
      <c r="E92" s="12">
        <v>7645.6</v>
      </c>
      <c r="F92" s="13">
        <v>674353.79</v>
      </c>
      <c r="G92" s="29">
        <f>F92/E92</f>
        <v>88.201552526943601</v>
      </c>
      <c r="H92" s="30">
        <v>46167</v>
      </c>
    </row>
    <row r="93" spans="1:8" ht="21" x14ac:dyDescent="0.35">
      <c r="A93" s="9">
        <v>91</v>
      </c>
      <c r="B93" s="27" t="s">
        <v>61</v>
      </c>
      <c r="C93" s="28" t="s">
        <v>63</v>
      </c>
      <c r="D93" s="28" t="s">
        <v>101</v>
      </c>
      <c r="E93" s="12">
        <v>5835.1</v>
      </c>
      <c r="F93" s="13">
        <v>639814.6</v>
      </c>
      <c r="G93" s="29">
        <f>F93/E93</f>
        <v>109.64929478500795</v>
      </c>
      <c r="H93" s="30">
        <v>46167</v>
      </c>
    </row>
    <row r="94" spans="1:8" ht="45" x14ac:dyDescent="0.35">
      <c r="A94" s="9">
        <v>92</v>
      </c>
      <c r="B94" s="27" t="s">
        <v>61</v>
      </c>
      <c r="C94" s="28" t="s">
        <v>63</v>
      </c>
      <c r="D94" s="28" t="s">
        <v>102</v>
      </c>
      <c r="E94" s="12">
        <v>1776.91</v>
      </c>
      <c r="F94" s="13">
        <v>11439.57</v>
      </c>
      <c r="G94" s="29">
        <f>F94/E94</f>
        <v>6.4379006252426958</v>
      </c>
      <c r="H94" s="30">
        <v>46167</v>
      </c>
    </row>
    <row r="95" spans="1:8" ht="45" x14ac:dyDescent="0.35">
      <c r="A95" s="9">
        <v>93</v>
      </c>
      <c r="B95" s="27" t="s">
        <v>61</v>
      </c>
      <c r="C95" s="28" t="s">
        <v>63</v>
      </c>
      <c r="D95" s="28" t="s">
        <v>103</v>
      </c>
      <c r="E95" s="12">
        <v>1631.6</v>
      </c>
      <c r="F95" s="13">
        <v>8676.7800000000007</v>
      </c>
      <c r="G95" s="29">
        <f>F95/E95</f>
        <v>5.3179578328021577</v>
      </c>
      <c r="H95" s="30">
        <v>46167</v>
      </c>
    </row>
    <row r="96" spans="1:8" ht="30" x14ac:dyDescent="0.35">
      <c r="A96" s="9">
        <v>94</v>
      </c>
      <c r="B96" s="27" t="s">
        <v>61</v>
      </c>
      <c r="C96" s="28" t="s">
        <v>63</v>
      </c>
      <c r="D96" s="28" t="s">
        <v>104</v>
      </c>
      <c r="E96" s="12">
        <v>10128.85</v>
      </c>
      <c r="F96" s="13">
        <v>26446.32</v>
      </c>
      <c r="G96" s="29">
        <f>F96/E96</f>
        <v>2.6109894015608877</v>
      </c>
      <c r="H96" s="30">
        <v>46167</v>
      </c>
    </row>
    <row r="97" spans="1:8" ht="21" x14ac:dyDescent="0.35">
      <c r="A97" s="9">
        <v>95</v>
      </c>
      <c r="B97" s="27" t="s">
        <v>61</v>
      </c>
      <c r="C97" s="28" t="s">
        <v>105</v>
      </c>
      <c r="D97" s="28" t="s">
        <v>58</v>
      </c>
      <c r="E97" s="12">
        <v>3591.46</v>
      </c>
      <c r="F97" s="13">
        <v>11988.11</v>
      </c>
      <c r="G97" s="29">
        <f>F97/E97</f>
        <v>3.3379489121415804</v>
      </c>
      <c r="H97" s="30">
        <v>46167</v>
      </c>
    </row>
    <row r="98" spans="1:8" ht="21" x14ac:dyDescent="0.35">
      <c r="A98" s="9">
        <v>96</v>
      </c>
      <c r="B98" s="27" t="s">
        <v>61</v>
      </c>
      <c r="C98" s="28" t="s">
        <v>105</v>
      </c>
      <c r="D98" s="28" t="s">
        <v>106</v>
      </c>
      <c r="E98" s="12">
        <v>3746.3</v>
      </c>
      <c r="F98" s="13">
        <v>13345.25</v>
      </c>
      <c r="G98" s="29">
        <f>F98/E98</f>
        <v>3.56224808477698</v>
      </c>
      <c r="H98" s="30">
        <v>46167</v>
      </c>
    </row>
    <row r="99" spans="1:8" ht="21" x14ac:dyDescent="0.35">
      <c r="A99" s="9">
        <v>97</v>
      </c>
      <c r="B99" s="27" t="s">
        <v>61</v>
      </c>
      <c r="C99" s="28" t="s">
        <v>105</v>
      </c>
      <c r="D99" s="28" t="s">
        <v>107</v>
      </c>
      <c r="E99" s="12">
        <v>4683.6000000000004</v>
      </c>
      <c r="F99" s="13">
        <v>13613.05</v>
      </c>
      <c r="G99" s="29">
        <f>F99/E99</f>
        <v>2.9065355709283454</v>
      </c>
      <c r="H99" s="30">
        <v>46167</v>
      </c>
    </row>
    <row r="100" spans="1:8" ht="21" x14ac:dyDescent="0.35">
      <c r="A100" s="9">
        <v>98</v>
      </c>
      <c r="B100" s="27" t="s">
        <v>61</v>
      </c>
      <c r="C100" s="28" t="s">
        <v>108</v>
      </c>
      <c r="D100" s="28" t="s">
        <v>109</v>
      </c>
      <c r="E100" s="12">
        <v>8793.7900000000009</v>
      </c>
      <c r="F100" s="13">
        <v>21078.560000000001</v>
      </c>
      <c r="G100" s="29">
        <f>F100/E100</f>
        <v>2.3969824160003821</v>
      </c>
      <c r="H100" s="30">
        <v>46167</v>
      </c>
    </row>
    <row r="101" spans="1:8" ht="21" x14ac:dyDescent="0.35">
      <c r="A101" s="9">
        <v>99</v>
      </c>
      <c r="B101" s="27" t="s">
        <v>61</v>
      </c>
      <c r="C101" s="28" t="s">
        <v>108</v>
      </c>
      <c r="D101" s="28" t="s">
        <v>37</v>
      </c>
      <c r="E101" s="12">
        <v>11150.56</v>
      </c>
      <c r="F101" s="13">
        <v>32963.480000000003</v>
      </c>
      <c r="G101" s="29">
        <f>F101/E101</f>
        <v>2.9562174455812089</v>
      </c>
      <c r="H101" s="30">
        <v>46167</v>
      </c>
    </row>
    <row r="102" spans="1:8" ht="21" x14ac:dyDescent="0.35">
      <c r="A102" s="9">
        <v>100</v>
      </c>
      <c r="B102" s="27" t="s">
        <v>61</v>
      </c>
      <c r="C102" s="28" t="s">
        <v>108</v>
      </c>
      <c r="D102" s="28" t="s">
        <v>110</v>
      </c>
      <c r="E102" s="12">
        <v>5736.37</v>
      </c>
      <c r="F102" s="13">
        <v>93096.6</v>
      </c>
      <c r="G102" s="29">
        <f>F102/E102</f>
        <v>16.229183263980534</v>
      </c>
      <c r="H102" s="30">
        <v>46167</v>
      </c>
    </row>
    <row r="103" spans="1:8" ht="21" x14ac:dyDescent="0.35">
      <c r="A103" s="9">
        <v>101</v>
      </c>
      <c r="B103" s="27" t="s">
        <v>61</v>
      </c>
      <c r="C103" s="28" t="s">
        <v>108</v>
      </c>
      <c r="D103" s="28" t="s">
        <v>111</v>
      </c>
      <c r="E103" s="12">
        <v>3924.13</v>
      </c>
      <c r="F103" s="13">
        <v>10869.25</v>
      </c>
      <c r="G103" s="29">
        <f>F103/E103</f>
        <v>2.7698496227189211</v>
      </c>
      <c r="H103" s="30">
        <v>46167</v>
      </c>
    </row>
    <row r="104" spans="1:8" ht="21" x14ac:dyDescent="0.35">
      <c r="A104" s="9">
        <v>102</v>
      </c>
      <c r="B104" s="27" t="s">
        <v>61</v>
      </c>
      <c r="C104" s="28" t="s">
        <v>112</v>
      </c>
      <c r="D104" s="28" t="s">
        <v>10</v>
      </c>
      <c r="E104" s="12">
        <v>9973.42</v>
      </c>
      <c r="F104" s="13">
        <v>51921.5</v>
      </c>
      <c r="G104" s="29">
        <f>F104/E104</f>
        <v>5.2059875148143764</v>
      </c>
      <c r="H104" s="30">
        <v>46167</v>
      </c>
    </row>
    <row r="105" spans="1:8" ht="21" x14ac:dyDescent="0.35">
      <c r="A105" s="9">
        <v>103</v>
      </c>
      <c r="B105" s="27" t="s">
        <v>61</v>
      </c>
      <c r="C105" s="28" t="s">
        <v>112</v>
      </c>
      <c r="D105" s="28" t="s">
        <v>113</v>
      </c>
      <c r="E105" s="12">
        <v>7508.08</v>
      </c>
      <c r="F105" s="13">
        <v>27136.94</v>
      </c>
      <c r="G105" s="29">
        <f>F105/E105</f>
        <v>3.6143647909984975</v>
      </c>
      <c r="H105" s="30">
        <v>46167</v>
      </c>
    </row>
    <row r="106" spans="1:8" ht="21" x14ac:dyDescent="0.35">
      <c r="A106" s="9">
        <v>104</v>
      </c>
      <c r="B106" s="27" t="s">
        <v>61</v>
      </c>
      <c r="C106" s="28" t="s">
        <v>112</v>
      </c>
      <c r="D106" s="28" t="s">
        <v>114</v>
      </c>
      <c r="E106" s="12">
        <v>6186.89</v>
      </c>
      <c r="F106" s="13">
        <v>25186.880000000001</v>
      </c>
      <c r="G106" s="29">
        <f>F106/E106</f>
        <v>4.0710082125268103</v>
      </c>
      <c r="H106" s="30">
        <v>46167</v>
      </c>
    </row>
    <row r="107" spans="1:8" ht="21" x14ac:dyDescent="0.35">
      <c r="A107" s="9">
        <v>105</v>
      </c>
      <c r="B107" s="27" t="s">
        <v>61</v>
      </c>
      <c r="C107" s="28" t="s">
        <v>112</v>
      </c>
      <c r="D107" s="28" t="s">
        <v>115</v>
      </c>
      <c r="E107" s="12">
        <v>4973.1000000000004</v>
      </c>
      <c r="F107" s="13">
        <v>22162.04</v>
      </c>
      <c r="G107" s="29">
        <f>F107/E107</f>
        <v>4.4563833423820149</v>
      </c>
      <c r="H107" s="30">
        <v>46167</v>
      </c>
    </row>
    <row r="108" spans="1:8" ht="21" x14ac:dyDescent="0.35">
      <c r="A108" s="9">
        <v>106</v>
      </c>
      <c r="B108" s="27" t="s">
        <v>61</v>
      </c>
      <c r="C108" s="28" t="s">
        <v>112</v>
      </c>
      <c r="D108" s="28" t="s">
        <v>116</v>
      </c>
      <c r="E108" s="12">
        <v>8126.84</v>
      </c>
      <c r="F108" s="13">
        <v>40263.25</v>
      </c>
      <c r="G108" s="29">
        <f>F108/E108</f>
        <v>4.9543549522323556</v>
      </c>
      <c r="H108" s="30">
        <v>46167</v>
      </c>
    </row>
    <row r="109" spans="1:8" ht="21" x14ac:dyDescent="0.35">
      <c r="A109" s="9">
        <v>107</v>
      </c>
      <c r="B109" s="27" t="s">
        <v>61</v>
      </c>
      <c r="C109" s="28" t="s">
        <v>112</v>
      </c>
      <c r="D109" s="28" t="s">
        <v>117</v>
      </c>
      <c r="E109" s="12">
        <v>5847.21</v>
      </c>
      <c r="F109" s="13">
        <v>30014.959999999999</v>
      </c>
      <c r="G109" s="29">
        <f>F109/E109</f>
        <v>5.1332105397274939</v>
      </c>
      <c r="H109" s="30">
        <v>46167</v>
      </c>
    </row>
    <row r="110" spans="1:8" ht="21" x14ac:dyDescent="0.35">
      <c r="A110" s="9">
        <v>108</v>
      </c>
      <c r="B110" s="27" t="s">
        <v>61</v>
      </c>
      <c r="C110" s="28" t="s">
        <v>112</v>
      </c>
      <c r="D110" s="28" t="s">
        <v>118</v>
      </c>
      <c r="E110" s="12">
        <v>5692.28</v>
      </c>
      <c r="F110" s="13">
        <v>30501.88</v>
      </c>
      <c r="G110" s="29">
        <f>F110/E110</f>
        <v>5.3584644465837945</v>
      </c>
      <c r="H110" s="30">
        <v>46167</v>
      </c>
    </row>
    <row r="111" spans="1:8" ht="21" x14ac:dyDescent="0.35">
      <c r="A111" s="9">
        <v>109</v>
      </c>
      <c r="B111" s="27" t="s">
        <v>61</v>
      </c>
      <c r="C111" s="28" t="s">
        <v>112</v>
      </c>
      <c r="D111" s="28" t="s">
        <v>51</v>
      </c>
      <c r="E111" s="12">
        <v>5198.5200000000004</v>
      </c>
      <c r="F111" s="13">
        <v>19106.96</v>
      </c>
      <c r="G111" s="29">
        <f>F111/E111</f>
        <v>3.675461477497441</v>
      </c>
      <c r="H111" s="30">
        <v>46167</v>
      </c>
    </row>
    <row r="112" spans="1:8" ht="21" x14ac:dyDescent="0.35">
      <c r="A112" s="9">
        <v>110</v>
      </c>
      <c r="B112" s="27" t="s">
        <v>61</v>
      </c>
      <c r="C112" s="28" t="s">
        <v>112</v>
      </c>
      <c r="D112" s="28" t="s">
        <v>119</v>
      </c>
      <c r="E112" s="12">
        <v>1282.33</v>
      </c>
      <c r="F112" s="13">
        <v>5223.5600000000004</v>
      </c>
      <c r="G112" s="29">
        <f>F112/E112</f>
        <v>4.0734912230081184</v>
      </c>
      <c r="H112" s="30">
        <v>46167</v>
      </c>
    </row>
    <row r="113" spans="1:8" ht="21" x14ac:dyDescent="0.35">
      <c r="A113" s="9">
        <v>111</v>
      </c>
      <c r="B113" s="27" t="s">
        <v>61</v>
      </c>
      <c r="C113" s="28" t="s">
        <v>112</v>
      </c>
      <c r="D113" s="28" t="s">
        <v>52</v>
      </c>
      <c r="E113" s="12">
        <v>6122.25</v>
      </c>
      <c r="F113" s="13">
        <v>16305.92</v>
      </c>
      <c r="G113" s="29">
        <f>F113/E113</f>
        <v>2.6633868267385359</v>
      </c>
      <c r="H113" s="30">
        <v>46167</v>
      </c>
    </row>
    <row r="114" spans="1:8" ht="21" x14ac:dyDescent="0.35">
      <c r="A114" s="9">
        <v>112</v>
      </c>
      <c r="B114" s="27" t="s">
        <v>61</v>
      </c>
      <c r="C114" s="28" t="s">
        <v>112</v>
      </c>
      <c r="D114" s="28" t="s">
        <v>120</v>
      </c>
      <c r="E114" s="12">
        <v>4022.8</v>
      </c>
      <c r="F114" s="13">
        <v>14907.08</v>
      </c>
      <c r="G114" s="29">
        <f>F114/E114</f>
        <v>3.7056478074972654</v>
      </c>
      <c r="H114" s="30">
        <v>46167</v>
      </c>
    </row>
    <row r="115" spans="1:8" ht="21" x14ac:dyDescent="0.35">
      <c r="A115" s="9">
        <v>113</v>
      </c>
      <c r="B115" s="27" t="s">
        <v>61</v>
      </c>
      <c r="C115" s="28" t="s">
        <v>112</v>
      </c>
      <c r="D115" s="28" t="s">
        <v>121</v>
      </c>
      <c r="E115" s="12">
        <v>7086.94</v>
      </c>
      <c r="F115" s="13">
        <v>18910.93</v>
      </c>
      <c r="G115" s="29">
        <f>F115/E115</f>
        <v>2.6684196564384632</v>
      </c>
      <c r="H115" s="30">
        <v>46167</v>
      </c>
    </row>
    <row r="116" spans="1:8" ht="21" x14ac:dyDescent="0.35">
      <c r="A116" s="9">
        <v>114</v>
      </c>
      <c r="B116" s="27" t="s">
        <v>61</v>
      </c>
      <c r="C116" s="28" t="s">
        <v>112</v>
      </c>
      <c r="D116" s="28" t="s">
        <v>122</v>
      </c>
      <c r="E116" s="12">
        <v>5954.9</v>
      </c>
      <c r="F116" s="13">
        <v>50996.6</v>
      </c>
      <c r="G116" s="29">
        <f>F116/E116</f>
        <v>8.5638045978941708</v>
      </c>
      <c r="H116" s="30">
        <v>46167</v>
      </c>
    </row>
    <row r="117" spans="1:8" ht="21" x14ac:dyDescent="0.35">
      <c r="A117" s="9">
        <v>115</v>
      </c>
      <c r="B117" s="27" t="s">
        <v>61</v>
      </c>
      <c r="C117" s="28" t="s">
        <v>112</v>
      </c>
      <c r="D117" s="28" t="s">
        <v>123</v>
      </c>
      <c r="E117" s="12">
        <v>3176.04</v>
      </c>
      <c r="F117" s="13">
        <v>255682.64</v>
      </c>
      <c r="G117" s="29">
        <f>F117/E117</f>
        <v>80.503595672598593</v>
      </c>
      <c r="H117" s="30">
        <v>46167</v>
      </c>
    </row>
    <row r="118" spans="1:8" ht="21" x14ac:dyDescent="0.35">
      <c r="A118" s="9">
        <v>116</v>
      </c>
      <c r="B118" s="27" t="s">
        <v>61</v>
      </c>
      <c r="C118" s="28" t="s">
        <v>112</v>
      </c>
      <c r="D118" s="28" t="s">
        <v>124</v>
      </c>
      <c r="E118" s="12">
        <v>4043.13</v>
      </c>
      <c r="F118" s="13">
        <v>13792.72</v>
      </c>
      <c r="G118" s="29">
        <f>F118/E118</f>
        <v>3.4113966159881079</v>
      </c>
      <c r="H118" s="30">
        <v>46167</v>
      </c>
    </row>
    <row r="119" spans="1:8" ht="21" x14ac:dyDescent="0.35">
      <c r="A119" s="9">
        <v>117</v>
      </c>
      <c r="B119" s="27" t="s">
        <v>61</v>
      </c>
      <c r="C119" s="28" t="s">
        <v>112</v>
      </c>
      <c r="D119" s="28" t="s">
        <v>125</v>
      </c>
      <c r="E119" s="12">
        <v>3606.03</v>
      </c>
      <c r="F119" s="13">
        <v>12702.9</v>
      </c>
      <c r="G119" s="29">
        <f>F119/E119</f>
        <v>3.5226828395770413</v>
      </c>
      <c r="H119" s="30">
        <v>46167</v>
      </c>
    </row>
    <row r="120" spans="1:8" ht="21" x14ac:dyDescent="0.35">
      <c r="A120" s="9">
        <v>118</v>
      </c>
      <c r="B120" s="27" t="s">
        <v>61</v>
      </c>
      <c r="C120" s="28" t="s">
        <v>126</v>
      </c>
      <c r="D120" s="28" t="s">
        <v>127</v>
      </c>
      <c r="E120" s="12">
        <v>5524.49</v>
      </c>
      <c r="F120" s="13">
        <v>21016.95</v>
      </c>
      <c r="G120" s="29">
        <f>F120/E120</f>
        <v>3.8043240190497225</v>
      </c>
      <c r="H120" s="30">
        <v>46167</v>
      </c>
    </row>
    <row r="121" spans="1:8" ht="21" x14ac:dyDescent="0.35">
      <c r="A121" s="9">
        <v>119</v>
      </c>
      <c r="B121" s="27" t="s">
        <v>61</v>
      </c>
      <c r="C121" s="28" t="s">
        <v>126</v>
      </c>
      <c r="D121" s="28" t="s">
        <v>128</v>
      </c>
      <c r="E121" s="12">
        <v>4782.53</v>
      </c>
      <c r="F121" s="13">
        <v>15680.11</v>
      </c>
      <c r="G121" s="29">
        <f>F121/E121</f>
        <v>3.2786224027868096</v>
      </c>
      <c r="H121" s="30">
        <v>46167</v>
      </c>
    </row>
    <row r="122" spans="1:8" ht="21" x14ac:dyDescent="0.35">
      <c r="A122" s="9">
        <v>120</v>
      </c>
      <c r="B122" s="27" t="s">
        <v>61</v>
      </c>
      <c r="C122" s="28" t="s">
        <v>126</v>
      </c>
      <c r="D122" s="28" t="s">
        <v>129</v>
      </c>
      <c r="E122" s="12">
        <v>10954.84</v>
      </c>
      <c r="F122" s="13">
        <v>36009.94</v>
      </c>
      <c r="G122" s="29">
        <f>F122/E122</f>
        <v>3.2871260556977555</v>
      </c>
      <c r="H122" s="30">
        <v>46167</v>
      </c>
    </row>
    <row r="123" spans="1:8" ht="21" x14ac:dyDescent="0.35">
      <c r="A123" s="9">
        <v>121</v>
      </c>
      <c r="B123" s="27" t="s">
        <v>61</v>
      </c>
      <c r="C123" s="28" t="s">
        <v>126</v>
      </c>
      <c r="D123" s="28" t="s">
        <v>19</v>
      </c>
      <c r="E123" s="12">
        <v>8569.14</v>
      </c>
      <c r="F123" s="13">
        <v>22846.799999999999</v>
      </c>
      <c r="G123" s="29">
        <f>F123/E123</f>
        <v>2.6661718678887265</v>
      </c>
      <c r="H123" s="30">
        <v>46167</v>
      </c>
    </row>
    <row r="124" spans="1:8" ht="21" x14ac:dyDescent="0.35">
      <c r="A124" s="9">
        <v>122</v>
      </c>
      <c r="B124" s="27" t="s">
        <v>61</v>
      </c>
      <c r="C124" s="28" t="s">
        <v>130</v>
      </c>
      <c r="D124" s="28" t="s">
        <v>127</v>
      </c>
      <c r="E124" s="12">
        <v>5634.65</v>
      </c>
      <c r="F124" s="13">
        <v>19864.66</v>
      </c>
      <c r="G124" s="29">
        <f>F124/E124</f>
        <v>3.5254470109057352</v>
      </c>
      <c r="H124" s="30">
        <v>46167</v>
      </c>
    </row>
    <row r="125" spans="1:8" ht="21" x14ac:dyDescent="0.35">
      <c r="A125" s="9">
        <v>123</v>
      </c>
      <c r="B125" s="27" t="s">
        <v>61</v>
      </c>
      <c r="C125" s="28" t="s">
        <v>130</v>
      </c>
      <c r="D125" s="28" t="s">
        <v>131</v>
      </c>
      <c r="E125" s="12">
        <v>4223.7299999999996</v>
      </c>
      <c r="F125" s="13">
        <v>11804.55</v>
      </c>
      <c r="G125" s="29">
        <f>F125/E125</f>
        <v>2.7948164300274878</v>
      </c>
      <c r="H125" s="30">
        <v>46167</v>
      </c>
    </row>
    <row r="126" spans="1:8" ht="21" x14ac:dyDescent="0.35">
      <c r="A126" s="9">
        <v>124</v>
      </c>
      <c r="B126" s="27" t="s">
        <v>61</v>
      </c>
      <c r="C126" s="28" t="s">
        <v>130</v>
      </c>
      <c r="D126" s="28" t="s">
        <v>132</v>
      </c>
      <c r="E126" s="12">
        <v>6092.67</v>
      </c>
      <c r="F126" s="13">
        <v>32992.06</v>
      </c>
      <c r="G126" s="29">
        <f>F126/E126</f>
        <v>5.4150413529700439</v>
      </c>
      <c r="H126" s="30">
        <v>46167</v>
      </c>
    </row>
    <row r="127" spans="1:8" ht="45" x14ac:dyDescent="0.35">
      <c r="A127" s="9">
        <v>125</v>
      </c>
      <c r="B127" s="27" t="s">
        <v>133</v>
      </c>
      <c r="C127" s="28" t="s">
        <v>134</v>
      </c>
      <c r="D127" s="28" t="s">
        <v>135</v>
      </c>
      <c r="E127" s="12">
        <v>2299.4699999999998</v>
      </c>
      <c r="F127" s="13">
        <v>15373.03</v>
      </c>
      <c r="G127" s="29">
        <f>F127/E127</f>
        <v>6.685466651010886</v>
      </c>
      <c r="H127" s="30">
        <v>46167</v>
      </c>
    </row>
    <row r="128" spans="1:8" ht="45" x14ac:dyDescent="0.35">
      <c r="A128" s="9">
        <v>126</v>
      </c>
      <c r="B128" s="27" t="s">
        <v>133</v>
      </c>
      <c r="C128" s="28" t="s">
        <v>134</v>
      </c>
      <c r="D128" s="28" t="s">
        <v>136</v>
      </c>
      <c r="E128" s="12">
        <v>1059.9000000000001</v>
      </c>
      <c r="F128" s="13">
        <v>30666.26</v>
      </c>
      <c r="G128" s="29">
        <f>F128/E128</f>
        <v>28.933163505991129</v>
      </c>
      <c r="H128" s="30">
        <v>46167</v>
      </c>
    </row>
    <row r="129" spans="1:8" ht="45" x14ac:dyDescent="0.35">
      <c r="A129" s="9">
        <v>127</v>
      </c>
      <c r="B129" s="27" t="s">
        <v>133</v>
      </c>
      <c r="C129" s="28" t="s">
        <v>134</v>
      </c>
      <c r="D129" s="28" t="s">
        <v>137</v>
      </c>
      <c r="E129" s="12">
        <v>2226.96</v>
      </c>
      <c r="F129" s="13">
        <v>24308.94</v>
      </c>
      <c r="G129" s="29">
        <f>F129/E129</f>
        <v>10.915750619678844</v>
      </c>
      <c r="H129" s="30">
        <v>46167</v>
      </c>
    </row>
    <row r="130" spans="1:8" ht="45" x14ac:dyDescent="0.35">
      <c r="A130" s="9">
        <v>128</v>
      </c>
      <c r="B130" s="27" t="s">
        <v>133</v>
      </c>
      <c r="C130" s="28" t="s">
        <v>134</v>
      </c>
      <c r="D130" s="28" t="s">
        <v>138</v>
      </c>
      <c r="E130" s="12">
        <v>5232.8900000000003</v>
      </c>
      <c r="F130" s="13">
        <v>322785.82</v>
      </c>
      <c r="G130" s="29">
        <f>F130/E130</f>
        <v>61.684044571928702</v>
      </c>
      <c r="H130" s="30">
        <v>46167</v>
      </c>
    </row>
    <row r="131" spans="1:8" ht="45" x14ac:dyDescent="0.35">
      <c r="A131" s="9">
        <v>129</v>
      </c>
      <c r="B131" s="27" t="s">
        <v>133</v>
      </c>
      <c r="C131" s="28" t="s">
        <v>134</v>
      </c>
      <c r="D131" s="28" t="s">
        <v>139</v>
      </c>
      <c r="E131" s="12">
        <v>2000.99</v>
      </c>
      <c r="F131" s="13">
        <v>13137.82</v>
      </c>
      <c r="G131" s="29">
        <f>F131/E131</f>
        <v>6.5656599983008412</v>
      </c>
      <c r="H131" s="30">
        <v>46167</v>
      </c>
    </row>
    <row r="132" spans="1:8" ht="45" x14ac:dyDescent="0.35">
      <c r="A132" s="9">
        <v>130</v>
      </c>
      <c r="B132" s="27" t="s">
        <v>133</v>
      </c>
      <c r="C132" s="28" t="s">
        <v>134</v>
      </c>
      <c r="D132" s="28" t="s">
        <v>140</v>
      </c>
      <c r="E132" s="12">
        <v>2184.31</v>
      </c>
      <c r="F132" s="13">
        <v>12156.91</v>
      </c>
      <c r="G132" s="29">
        <f>F132/E132</f>
        <v>5.5655607491610626</v>
      </c>
      <c r="H132" s="30">
        <v>46167</v>
      </c>
    </row>
    <row r="133" spans="1:8" ht="21" x14ac:dyDescent="0.35">
      <c r="A133" s="9">
        <v>131</v>
      </c>
      <c r="B133" s="27" t="s">
        <v>133</v>
      </c>
      <c r="C133" s="28" t="s">
        <v>134</v>
      </c>
      <c r="D133" s="28" t="s">
        <v>141</v>
      </c>
      <c r="E133" s="12">
        <v>10659.21</v>
      </c>
      <c r="F133" s="13">
        <v>31925.18</v>
      </c>
      <c r="G133" s="29">
        <f>F133/E133</f>
        <v>2.9950793726739602</v>
      </c>
      <c r="H133" s="30">
        <v>46167</v>
      </c>
    </row>
    <row r="134" spans="1:8" ht="21" x14ac:dyDescent="0.35">
      <c r="A134" s="9">
        <v>132</v>
      </c>
      <c r="B134" s="27" t="s">
        <v>133</v>
      </c>
      <c r="C134" s="28" t="s">
        <v>63</v>
      </c>
      <c r="D134" s="28" t="s">
        <v>50</v>
      </c>
      <c r="E134" s="12">
        <v>9665.17</v>
      </c>
      <c r="F134" s="13">
        <v>40641.99</v>
      </c>
      <c r="G134" s="29">
        <f>F134/E134</f>
        <v>4.2049948423048944</v>
      </c>
      <c r="H134" s="30">
        <v>46167</v>
      </c>
    </row>
    <row r="135" spans="1:8" ht="21" x14ac:dyDescent="0.35">
      <c r="A135" s="9">
        <v>133</v>
      </c>
      <c r="B135" s="27" t="s">
        <v>133</v>
      </c>
      <c r="C135" s="28" t="s">
        <v>63</v>
      </c>
      <c r="D135" s="28" t="s">
        <v>32</v>
      </c>
      <c r="E135" s="12">
        <v>8273.07</v>
      </c>
      <c r="F135" s="13">
        <v>20463.509999999998</v>
      </c>
      <c r="G135" s="29">
        <f>F135/E135</f>
        <v>2.4735086249723501</v>
      </c>
      <c r="H135" s="30">
        <v>46167</v>
      </c>
    </row>
    <row r="136" spans="1:8" ht="21" x14ac:dyDescent="0.35">
      <c r="A136" s="9">
        <v>134</v>
      </c>
      <c r="B136" s="27" t="s">
        <v>142</v>
      </c>
      <c r="C136" s="28" t="s">
        <v>143</v>
      </c>
      <c r="D136" s="28" t="s">
        <v>144</v>
      </c>
      <c r="E136" s="12">
        <v>4804.03</v>
      </c>
      <c r="F136" s="13">
        <v>11902.17</v>
      </c>
      <c r="G136" s="29">
        <f>F136/E136</f>
        <v>2.4775386498419039</v>
      </c>
      <c r="H136" s="30">
        <v>46167</v>
      </c>
    </row>
    <row r="137" spans="1:8" ht="21" x14ac:dyDescent="0.35">
      <c r="A137" s="9">
        <v>135</v>
      </c>
      <c r="B137" s="27" t="s">
        <v>142</v>
      </c>
      <c r="C137" s="28" t="s">
        <v>143</v>
      </c>
      <c r="D137" s="28" t="s">
        <v>145</v>
      </c>
      <c r="E137" s="12">
        <v>4554.62</v>
      </c>
      <c r="F137" s="13">
        <v>12036.4</v>
      </c>
      <c r="G137" s="29">
        <f>F137/E137</f>
        <v>2.6426793014565431</v>
      </c>
      <c r="H137" s="30">
        <v>46167</v>
      </c>
    </row>
    <row r="138" spans="1:8" ht="21" x14ac:dyDescent="0.35">
      <c r="A138" s="9">
        <v>136</v>
      </c>
      <c r="B138" s="27" t="s">
        <v>142</v>
      </c>
      <c r="C138" s="28" t="s">
        <v>143</v>
      </c>
      <c r="D138" s="28" t="s">
        <v>31</v>
      </c>
      <c r="E138" s="12">
        <v>10384.75</v>
      </c>
      <c r="F138" s="13">
        <v>44983.19</v>
      </c>
      <c r="G138" s="29">
        <f>F138/E138</f>
        <v>4.331658441464648</v>
      </c>
      <c r="H138" s="30">
        <v>46167</v>
      </c>
    </row>
    <row r="139" spans="1:8" ht="21" x14ac:dyDescent="0.35">
      <c r="A139" s="9">
        <v>137</v>
      </c>
      <c r="B139" s="27" t="s">
        <v>142</v>
      </c>
      <c r="C139" s="28" t="s">
        <v>143</v>
      </c>
      <c r="D139" s="28" t="s">
        <v>146</v>
      </c>
      <c r="E139" s="12">
        <v>6947.08</v>
      </c>
      <c r="F139" s="13">
        <v>23252.78</v>
      </c>
      <c r="G139" s="29">
        <f>F139/E139</f>
        <v>3.347130017215866</v>
      </c>
      <c r="H139" s="30">
        <v>46167</v>
      </c>
    </row>
    <row r="140" spans="1:8" ht="21" x14ac:dyDescent="0.35">
      <c r="A140" s="9">
        <v>138</v>
      </c>
      <c r="B140" s="27" t="s">
        <v>142</v>
      </c>
      <c r="C140" s="28" t="s">
        <v>143</v>
      </c>
      <c r="D140" s="28" t="s">
        <v>117</v>
      </c>
      <c r="E140" s="12">
        <v>7119.56</v>
      </c>
      <c r="F140" s="13">
        <v>18402.98</v>
      </c>
      <c r="G140" s="29">
        <f>F140/E140</f>
        <v>2.5848479400412381</v>
      </c>
      <c r="H140" s="30">
        <v>46167</v>
      </c>
    </row>
    <row r="141" spans="1:8" ht="21" x14ac:dyDescent="0.35">
      <c r="A141" s="9">
        <v>139</v>
      </c>
      <c r="B141" s="27" t="s">
        <v>142</v>
      </c>
      <c r="C141" s="28" t="s">
        <v>143</v>
      </c>
      <c r="D141" s="28" t="s">
        <v>147</v>
      </c>
      <c r="E141" s="12">
        <v>7963.19</v>
      </c>
      <c r="F141" s="13">
        <v>27175.08</v>
      </c>
      <c r="G141" s="29">
        <f>F141/E141</f>
        <v>3.4125871667007823</v>
      </c>
      <c r="H141" s="30">
        <v>46167</v>
      </c>
    </row>
    <row r="142" spans="1:8" ht="21" x14ac:dyDescent="0.35">
      <c r="A142" s="9">
        <v>140</v>
      </c>
      <c r="B142" s="27" t="s">
        <v>142</v>
      </c>
      <c r="C142" s="28" t="s">
        <v>143</v>
      </c>
      <c r="D142" s="28" t="s">
        <v>148</v>
      </c>
      <c r="E142" s="12">
        <v>4905.6499999999996</v>
      </c>
      <c r="F142" s="13">
        <v>11722.97</v>
      </c>
      <c r="G142" s="29">
        <f>F142/E142</f>
        <v>2.3896874012618103</v>
      </c>
      <c r="H142" s="30">
        <v>46167</v>
      </c>
    </row>
    <row r="143" spans="1:8" ht="21" x14ac:dyDescent="0.35">
      <c r="A143" s="9">
        <v>141</v>
      </c>
      <c r="B143" s="27" t="s">
        <v>142</v>
      </c>
      <c r="C143" s="28" t="s">
        <v>143</v>
      </c>
      <c r="D143" s="28" t="s">
        <v>149</v>
      </c>
      <c r="E143" s="12">
        <v>4913.8900000000003</v>
      </c>
      <c r="F143" s="13">
        <v>17533.13</v>
      </c>
      <c r="G143" s="29">
        <f>F143/E143</f>
        <v>3.568075394443099</v>
      </c>
      <c r="H143" s="30">
        <v>46167</v>
      </c>
    </row>
    <row r="144" spans="1:8" ht="21" x14ac:dyDescent="0.35">
      <c r="A144" s="9">
        <v>142</v>
      </c>
      <c r="B144" s="27" t="s">
        <v>142</v>
      </c>
      <c r="C144" s="28" t="s">
        <v>143</v>
      </c>
      <c r="D144" s="28" t="s">
        <v>88</v>
      </c>
      <c r="E144" s="12">
        <v>13167.17</v>
      </c>
      <c r="F144" s="13">
        <v>44242.47</v>
      </c>
      <c r="G144" s="29">
        <f>F144/E144</f>
        <v>3.3600591471060222</v>
      </c>
      <c r="H144" s="30">
        <v>46167</v>
      </c>
    </row>
    <row r="145" spans="1:8" ht="21" x14ac:dyDescent="0.35">
      <c r="A145" s="9">
        <v>143</v>
      </c>
      <c r="B145" s="27" t="s">
        <v>142</v>
      </c>
      <c r="C145" s="28" t="s">
        <v>143</v>
      </c>
      <c r="D145" s="28" t="s">
        <v>150</v>
      </c>
      <c r="E145" s="12">
        <v>11834.24</v>
      </c>
      <c r="F145" s="13">
        <v>81746.759999999995</v>
      </c>
      <c r="G145" s="29">
        <f>F145/E145</f>
        <v>6.9076476393921364</v>
      </c>
      <c r="H145" s="30">
        <v>46167</v>
      </c>
    </row>
    <row r="146" spans="1:8" ht="21" x14ac:dyDescent="0.35">
      <c r="A146" s="9">
        <v>144</v>
      </c>
      <c r="B146" s="27" t="s">
        <v>142</v>
      </c>
      <c r="C146" s="28" t="s">
        <v>143</v>
      </c>
      <c r="D146" s="28" t="s">
        <v>151</v>
      </c>
      <c r="E146" s="12">
        <v>6536.6</v>
      </c>
      <c r="F146" s="13">
        <v>30346.32</v>
      </c>
      <c r="G146" s="29">
        <f>F146/E146</f>
        <v>4.6425236361411129</v>
      </c>
      <c r="H146" s="30">
        <v>46167</v>
      </c>
    </row>
    <row r="147" spans="1:8" ht="21" x14ac:dyDescent="0.35">
      <c r="A147" s="9">
        <v>145</v>
      </c>
      <c r="B147" s="27" t="s">
        <v>142</v>
      </c>
      <c r="C147" s="28" t="s">
        <v>143</v>
      </c>
      <c r="D147" s="28" t="s">
        <v>54</v>
      </c>
      <c r="E147" s="12">
        <v>15381.33</v>
      </c>
      <c r="F147" s="13">
        <v>281158.34999999998</v>
      </c>
      <c r="G147" s="29">
        <f>F147/E147</f>
        <v>18.279196272363961</v>
      </c>
      <c r="H147" s="30">
        <v>46167</v>
      </c>
    </row>
    <row r="148" spans="1:8" ht="21" x14ac:dyDescent="0.35">
      <c r="A148" s="9">
        <v>146</v>
      </c>
      <c r="B148" s="27" t="s">
        <v>142</v>
      </c>
      <c r="C148" s="28" t="s">
        <v>143</v>
      </c>
      <c r="D148" s="28" t="s">
        <v>152</v>
      </c>
      <c r="E148" s="12">
        <v>6325.33</v>
      </c>
      <c r="F148" s="13">
        <v>14865.09</v>
      </c>
      <c r="G148" s="29">
        <f>F148/E148</f>
        <v>2.3500892443556305</v>
      </c>
      <c r="H148" s="30">
        <v>46167</v>
      </c>
    </row>
    <row r="149" spans="1:8" ht="21" x14ac:dyDescent="0.35">
      <c r="A149" s="9">
        <v>147</v>
      </c>
      <c r="B149" s="27" t="s">
        <v>142</v>
      </c>
      <c r="C149" s="28" t="s">
        <v>143</v>
      </c>
      <c r="D149" s="28" t="s">
        <v>153</v>
      </c>
      <c r="E149" s="12">
        <v>17306.98</v>
      </c>
      <c r="F149" s="13">
        <v>46355.92</v>
      </c>
      <c r="G149" s="29">
        <f>F149/E149</f>
        <v>2.6784522776359596</v>
      </c>
      <c r="H149" s="30">
        <v>46167</v>
      </c>
    </row>
    <row r="150" spans="1:8" ht="21" x14ac:dyDescent="0.35">
      <c r="A150" s="9">
        <v>148</v>
      </c>
      <c r="B150" s="27" t="s">
        <v>142</v>
      </c>
      <c r="C150" s="28" t="s">
        <v>143</v>
      </c>
      <c r="D150" s="28" t="s">
        <v>154</v>
      </c>
      <c r="E150" s="12">
        <v>5449.97</v>
      </c>
      <c r="F150" s="13">
        <v>25883.84</v>
      </c>
      <c r="G150" s="29">
        <f>F150/E150</f>
        <v>4.7493545836032123</v>
      </c>
      <c r="H150" s="30">
        <v>46167</v>
      </c>
    </row>
    <row r="151" spans="1:8" ht="21" x14ac:dyDescent="0.35">
      <c r="A151" s="9">
        <v>149</v>
      </c>
      <c r="B151" s="27" t="s">
        <v>142</v>
      </c>
      <c r="C151" s="28" t="s">
        <v>143</v>
      </c>
      <c r="D151" s="28" t="s">
        <v>155</v>
      </c>
      <c r="E151" s="12">
        <v>14197.85</v>
      </c>
      <c r="F151" s="13">
        <v>51472.32</v>
      </c>
      <c r="G151" s="29">
        <f>F151/E151</f>
        <v>3.6253601777733953</v>
      </c>
      <c r="H151" s="30">
        <v>46167</v>
      </c>
    </row>
    <row r="152" spans="1:8" ht="21" x14ac:dyDescent="0.35">
      <c r="A152" s="9">
        <v>150</v>
      </c>
      <c r="B152" s="27" t="s">
        <v>142</v>
      </c>
      <c r="C152" s="28" t="s">
        <v>143</v>
      </c>
      <c r="D152" s="28" t="s">
        <v>156</v>
      </c>
      <c r="E152" s="12">
        <v>8190.53</v>
      </c>
      <c r="F152" s="13">
        <v>21218.66</v>
      </c>
      <c r="G152" s="29">
        <f>F152/E152</f>
        <v>2.5906333289787109</v>
      </c>
      <c r="H152" s="30">
        <v>46167</v>
      </c>
    </row>
    <row r="153" spans="1:8" ht="21" x14ac:dyDescent="0.35">
      <c r="A153" s="9">
        <v>151</v>
      </c>
      <c r="B153" s="27" t="s">
        <v>142</v>
      </c>
      <c r="C153" s="28" t="s">
        <v>143</v>
      </c>
      <c r="D153" s="28" t="s">
        <v>157</v>
      </c>
      <c r="E153" s="12">
        <v>6082.47</v>
      </c>
      <c r="F153" s="13">
        <v>29386.1</v>
      </c>
      <c r="G153" s="29">
        <f>F153/E153</f>
        <v>4.8312774251249895</v>
      </c>
      <c r="H153" s="30">
        <v>46167</v>
      </c>
    </row>
    <row r="154" spans="1:8" ht="21" x14ac:dyDescent="0.35">
      <c r="A154" s="9">
        <v>152</v>
      </c>
      <c r="B154" s="27" t="s">
        <v>142</v>
      </c>
      <c r="C154" s="28" t="s">
        <v>143</v>
      </c>
      <c r="D154" s="28" t="s">
        <v>158</v>
      </c>
      <c r="E154" s="12">
        <v>12194.2</v>
      </c>
      <c r="F154" s="13">
        <v>44527.11</v>
      </c>
      <c r="G154" s="29">
        <f>F154/E154</f>
        <v>3.6514990733299437</v>
      </c>
      <c r="H154" s="30">
        <v>46167</v>
      </c>
    </row>
    <row r="155" spans="1:8" ht="21" x14ac:dyDescent="0.35">
      <c r="A155" s="9">
        <v>153</v>
      </c>
      <c r="B155" s="27" t="s">
        <v>142</v>
      </c>
      <c r="C155" s="28" t="s">
        <v>143</v>
      </c>
      <c r="D155" s="28" t="s">
        <v>159</v>
      </c>
      <c r="E155" s="12">
        <v>13252.46</v>
      </c>
      <c r="F155" s="13">
        <v>38243.230000000003</v>
      </c>
      <c r="G155" s="29">
        <f>F155/E155</f>
        <v>2.885745740790767</v>
      </c>
      <c r="H155" s="30">
        <v>46167</v>
      </c>
    </row>
    <row r="156" spans="1:8" ht="21" x14ac:dyDescent="0.35">
      <c r="A156" s="9">
        <v>154</v>
      </c>
      <c r="B156" s="27" t="s">
        <v>142</v>
      </c>
      <c r="C156" s="28" t="s">
        <v>143</v>
      </c>
      <c r="D156" s="28" t="s">
        <v>160</v>
      </c>
      <c r="E156" s="12">
        <v>2768.33</v>
      </c>
      <c r="F156" s="13">
        <v>10601.23</v>
      </c>
      <c r="G156" s="29">
        <f>F156/E156</f>
        <v>3.8294675851506144</v>
      </c>
      <c r="H156" s="30">
        <v>46167</v>
      </c>
    </row>
    <row r="157" spans="1:8" ht="21" x14ac:dyDescent="0.35">
      <c r="A157" s="9">
        <v>155</v>
      </c>
      <c r="B157" s="27" t="s">
        <v>142</v>
      </c>
      <c r="C157" s="28" t="s">
        <v>143</v>
      </c>
      <c r="D157" s="28" t="s">
        <v>161</v>
      </c>
      <c r="E157" s="12">
        <v>3676.43</v>
      </c>
      <c r="F157" s="13">
        <v>21347.119999999999</v>
      </c>
      <c r="G157" s="29">
        <f>F157/E157</f>
        <v>5.8064807435474091</v>
      </c>
      <c r="H157" s="30">
        <v>46167</v>
      </c>
    </row>
    <row r="158" spans="1:8" ht="21" x14ac:dyDescent="0.35">
      <c r="A158" s="9">
        <v>156</v>
      </c>
      <c r="B158" s="27" t="s">
        <v>142</v>
      </c>
      <c r="C158" s="28" t="s">
        <v>143</v>
      </c>
      <c r="D158" s="28" t="s">
        <v>162</v>
      </c>
      <c r="E158" s="12">
        <v>12854.3</v>
      </c>
      <c r="F158" s="13">
        <v>46705.19</v>
      </c>
      <c r="G158" s="29">
        <f>F158/E158</f>
        <v>3.6334292804742385</v>
      </c>
      <c r="H158" s="30">
        <v>46167</v>
      </c>
    </row>
    <row r="159" spans="1:8" ht="21" x14ac:dyDescent="0.35">
      <c r="A159" s="9">
        <v>157</v>
      </c>
      <c r="B159" s="27" t="s">
        <v>142</v>
      </c>
      <c r="C159" s="28" t="s">
        <v>143</v>
      </c>
      <c r="D159" s="28" t="s">
        <v>163</v>
      </c>
      <c r="E159" s="12">
        <v>12228.76</v>
      </c>
      <c r="F159" s="13">
        <v>715197.37</v>
      </c>
      <c r="G159" s="29">
        <f>F159/E159</f>
        <v>58.484864368913939</v>
      </c>
      <c r="H159" s="30">
        <v>46167</v>
      </c>
    </row>
    <row r="160" spans="1:8" ht="21" x14ac:dyDescent="0.35">
      <c r="A160" s="9">
        <v>158</v>
      </c>
      <c r="B160" s="27" t="s">
        <v>142</v>
      </c>
      <c r="C160" s="28" t="s">
        <v>143</v>
      </c>
      <c r="D160" s="28" t="s">
        <v>164</v>
      </c>
      <c r="E160" s="12">
        <v>5499.78</v>
      </c>
      <c r="F160" s="13">
        <v>15667.05</v>
      </c>
      <c r="G160" s="29">
        <f>F160/E160</f>
        <v>2.8486684921942333</v>
      </c>
      <c r="H160" s="30">
        <v>46167</v>
      </c>
    </row>
    <row r="161" spans="1:8" ht="21" x14ac:dyDescent="0.35">
      <c r="A161" s="9">
        <v>159</v>
      </c>
      <c r="B161" s="27" t="s">
        <v>142</v>
      </c>
      <c r="C161" s="28" t="s">
        <v>143</v>
      </c>
      <c r="D161" s="28" t="s">
        <v>165</v>
      </c>
      <c r="E161" s="12">
        <v>2715.13</v>
      </c>
      <c r="F161" s="13">
        <v>7640.57</v>
      </c>
      <c r="G161" s="29">
        <f>F161/E161</f>
        <v>2.8140715177542139</v>
      </c>
      <c r="H161" s="30">
        <v>46167</v>
      </c>
    </row>
    <row r="162" spans="1:8" ht="21" x14ac:dyDescent="0.35">
      <c r="A162" s="9">
        <v>160</v>
      </c>
      <c r="B162" s="27" t="s">
        <v>142</v>
      </c>
      <c r="C162" s="28" t="s">
        <v>143</v>
      </c>
      <c r="D162" s="28" t="s">
        <v>166</v>
      </c>
      <c r="E162" s="12">
        <v>3646.42</v>
      </c>
      <c r="F162" s="13">
        <v>14535.36</v>
      </c>
      <c r="G162" s="29">
        <f>F162/E162</f>
        <v>3.9862001634479847</v>
      </c>
      <c r="H162" s="30">
        <v>46167</v>
      </c>
    </row>
    <row r="163" spans="1:8" ht="21" x14ac:dyDescent="0.35">
      <c r="A163" s="9">
        <v>161</v>
      </c>
      <c r="B163" s="27" t="s">
        <v>142</v>
      </c>
      <c r="C163" s="28" t="s">
        <v>143</v>
      </c>
      <c r="D163" s="28" t="s">
        <v>95</v>
      </c>
      <c r="E163" s="12">
        <v>2628.81</v>
      </c>
      <c r="F163" s="13">
        <v>146240.4</v>
      </c>
      <c r="G163" s="29">
        <f>F163/E163</f>
        <v>55.629885765802776</v>
      </c>
      <c r="H163" s="30">
        <v>46167</v>
      </c>
    </row>
    <row r="164" spans="1:8" ht="21" x14ac:dyDescent="0.35">
      <c r="A164" s="9">
        <v>162</v>
      </c>
      <c r="B164" s="27" t="s">
        <v>142</v>
      </c>
      <c r="C164" s="28" t="s">
        <v>143</v>
      </c>
      <c r="D164" s="28" t="s">
        <v>167</v>
      </c>
      <c r="E164" s="12">
        <v>5147.42</v>
      </c>
      <c r="F164" s="13">
        <v>14206.81</v>
      </c>
      <c r="G164" s="29">
        <f>F164/E164</f>
        <v>2.7599865563719299</v>
      </c>
      <c r="H164" s="30">
        <v>46167</v>
      </c>
    </row>
    <row r="165" spans="1:8" ht="21" x14ac:dyDescent="0.35">
      <c r="A165" s="9">
        <v>163</v>
      </c>
      <c r="B165" s="27" t="s">
        <v>142</v>
      </c>
      <c r="C165" s="28" t="s">
        <v>143</v>
      </c>
      <c r="D165" s="28" t="s">
        <v>168</v>
      </c>
      <c r="E165" s="12">
        <v>10268.08</v>
      </c>
      <c r="F165" s="13">
        <v>25459.56</v>
      </c>
      <c r="G165" s="29">
        <f>F165/E165</f>
        <v>2.4794859408964482</v>
      </c>
      <c r="H165" s="30">
        <v>46167</v>
      </c>
    </row>
    <row r="166" spans="1:8" ht="21" x14ac:dyDescent="0.35">
      <c r="A166" s="9">
        <v>164</v>
      </c>
      <c r="B166" s="27" t="s">
        <v>142</v>
      </c>
      <c r="C166" s="28" t="s">
        <v>143</v>
      </c>
      <c r="D166" s="28" t="s">
        <v>169</v>
      </c>
      <c r="E166" s="12">
        <v>11226.41</v>
      </c>
      <c r="F166" s="13">
        <v>60911.51</v>
      </c>
      <c r="G166" s="29">
        <f>F166/E166</f>
        <v>5.4257336049547451</v>
      </c>
      <c r="H166" s="30">
        <v>46167</v>
      </c>
    </row>
    <row r="167" spans="1:8" ht="21" x14ac:dyDescent="0.35">
      <c r="A167" s="9">
        <v>165</v>
      </c>
      <c r="B167" s="27" t="s">
        <v>142</v>
      </c>
      <c r="C167" s="28" t="s">
        <v>143</v>
      </c>
      <c r="D167" s="28" t="s">
        <v>170</v>
      </c>
      <c r="E167" s="12">
        <v>11982.66</v>
      </c>
      <c r="F167" s="13">
        <v>41052.81</v>
      </c>
      <c r="G167" s="29">
        <f>F167/E167</f>
        <v>3.426018096148935</v>
      </c>
      <c r="H167" s="30">
        <v>46167</v>
      </c>
    </row>
    <row r="168" spans="1:8" ht="21" x14ac:dyDescent="0.35">
      <c r="A168" s="9">
        <v>166</v>
      </c>
      <c r="B168" s="27" t="s">
        <v>142</v>
      </c>
      <c r="C168" s="28" t="s">
        <v>143</v>
      </c>
      <c r="D168" s="28" t="s">
        <v>171</v>
      </c>
      <c r="E168" s="12">
        <v>7482.41</v>
      </c>
      <c r="F168" s="13">
        <v>33794.94</v>
      </c>
      <c r="G168" s="29">
        <f>F168/E168</f>
        <v>4.5165848971120273</v>
      </c>
      <c r="H168" s="30">
        <v>46167</v>
      </c>
    </row>
    <row r="169" spans="1:8" ht="21" x14ac:dyDescent="0.35">
      <c r="A169" s="9">
        <v>167</v>
      </c>
      <c r="B169" s="27" t="s">
        <v>142</v>
      </c>
      <c r="C169" s="28" t="s">
        <v>143</v>
      </c>
      <c r="D169" s="28" t="s">
        <v>172</v>
      </c>
      <c r="E169" s="12">
        <v>8446.2800000000007</v>
      </c>
      <c r="F169" s="13">
        <v>74107.28</v>
      </c>
      <c r="G169" s="29">
        <f>F169/E169</f>
        <v>8.7739549245348236</v>
      </c>
      <c r="H169" s="30">
        <v>46167</v>
      </c>
    </row>
    <row r="170" spans="1:8" ht="21" x14ac:dyDescent="0.35">
      <c r="A170" s="9">
        <v>168</v>
      </c>
      <c r="B170" s="27" t="s">
        <v>142</v>
      </c>
      <c r="C170" s="28" t="s">
        <v>143</v>
      </c>
      <c r="D170" s="28" t="s">
        <v>173</v>
      </c>
      <c r="E170" s="12">
        <v>7854.6</v>
      </c>
      <c r="F170" s="13">
        <v>27481.599999999999</v>
      </c>
      <c r="G170" s="29">
        <f>F170/E170</f>
        <v>3.498790517658442</v>
      </c>
      <c r="H170" s="30">
        <v>46167</v>
      </c>
    </row>
    <row r="171" spans="1:8" ht="21" x14ac:dyDescent="0.35">
      <c r="A171" s="9">
        <v>169</v>
      </c>
      <c r="B171" s="27" t="s">
        <v>174</v>
      </c>
      <c r="C171" s="28" t="s">
        <v>175</v>
      </c>
      <c r="D171" s="28" t="s">
        <v>105</v>
      </c>
      <c r="E171" s="12">
        <v>6391.65</v>
      </c>
      <c r="F171" s="13">
        <v>16591.650000000001</v>
      </c>
      <c r="G171" s="29">
        <f>F171/E171</f>
        <v>2.5958320621435784</v>
      </c>
      <c r="H171" s="30">
        <v>46167</v>
      </c>
    </row>
    <row r="172" spans="1:8" ht="21" x14ac:dyDescent="0.35">
      <c r="A172" s="9">
        <v>170</v>
      </c>
      <c r="B172" s="27" t="s">
        <v>174</v>
      </c>
      <c r="C172" s="28" t="s">
        <v>175</v>
      </c>
      <c r="D172" s="28" t="s">
        <v>106</v>
      </c>
      <c r="E172" s="12">
        <v>6356.59</v>
      </c>
      <c r="F172" s="13">
        <v>16767.43</v>
      </c>
      <c r="G172" s="29">
        <f>F172/E172</f>
        <v>2.6378026583435457</v>
      </c>
      <c r="H172" s="30">
        <v>46167</v>
      </c>
    </row>
    <row r="173" spans="1:8" ht="21" x14ac:dyDescent="0.35">
      <c r="A173" s="9">
        <v>171</v>
      </c>
      <c r="B173" s="27" t="s">
        <v>174</v>
      </c>
      <c r="C173" s="28" t="s">
        <v>175</v>
      </c>
      <c r="D173" s="28" t="s">
        <v>18</v>
      </c>
      <c r="E173" s="12">
        <v>4965.84</v>
      </c>
      <c r="F173" s="13">
        <v>16953.52</v>
      </c>
      <c r="G173" s="29">
        <f>F173/E173</f>
        <v>3.4140286436937153</v>
      </c>
      <c r="H173" s="30">
        <v>46167</v>
      </c>
    </row>
    <row r="174" spans="1:8" ht="21" x14ac:dyDescent="0.35">
      <c r="A174" s="9">
        <v>172</v>
      </c>
      <c r="B174" s="27" t="s">
        <v>174</v>
      </c>
      <c r="C174" s="28" t="s">
        <v>175</v>
      </c>
      <c r="D174" s="28" t="s">
        <v>13</v>
      </c>
      <c r="E174" s="12">
        <v>5811.18</v>
      </c>
      <c r="F174" s="13">
        <v>13910.73</v>
      </c>
      <c r="G174" s="29">
        <f>F174/E174</f>
        <v>2.3937874923853673</v>
      </c>
      <c r="H174" s="30">
        <v>46167</v>
      </c>
    </row>
    <row r="175" spans="1:8" ht="21" x14ac:dyDescent="0.35">
      <c r="A175" s="9">
        <v>173</v>
      </c>
      <c r="B175" s="27" t="s">
        <v>174</v>
      </c>
      <c r="C175" s="28" t="s">
        <v>175</v>
      </c>
      <c r="D175" s="28" t="s">
        <v>176</v>
      </c>
      <c r="E175" s="12">
        <v>6795.79</v>
      </c>
      <c r="F175" s="13">
        <v>23911.07</v>
      </c>
      <c r="G175" s="29">
        <f>F175/E175</f>
        <v>3.5185121965216699</v>
      </c>
      <c r="H175" s="30">
        <v>46167</v>
      </c>
    </row>
    <row r="176" spans="1:8" ht="21" x14ac:dyDescent="0.35">
      <c r="A176" s="9">
        <v>174</v>
      </c>
      <c r="B176" s="27" t="s">
        <v>174</v>
      </c>
      <c r="C176" s="28" t="s">
        <v>175</v>
      </c>
      <c r="D176" s="28" t="s">
        <v>177</v>
      </c>
      <c r="E176" s="12">
        <v>5774.02</v>
      </c>
      <c r="F176" s="13">
        <v>26062.02</v>
      </c>
      <c r="G176" s="29">
        <f>F176/E176</f>
        <v>4.5136698522000271</v>
      </c>
      <c r="H176" s="30">
        <v>46167</v>
      </c>
    </row>
    <row r="177" spans="1:8" ht="21" x14ac:dyDescent="0.35">
      <c r="A177" s="9">
        <v>175</v>
      </c>
      <c r="B177" s="27" t="s">
        <v>174</v>
      </c>
      <c r="C177" s="28" t="s">
        <v>178</v>
      </c>
      <c r="D177" s="28" t="s">
        <v>110</v>
      </c>
      <c r="E177" s="12">
        <v>7167.04</v>
      </c>
      <c r="F177" s="13">
        <v>18505.11</v>
      </c>
      <c r="G177" s="29">
        <f>F177/E177</f>
        <v>2.5819738692682055</v>
      </c>
      <c r="H177" s="30">
        <v>46167</v>
      </c>
    </row>
    <row r="178" spans="1:8" ht="21" x14ac:dyDescent="0.35">
      <c r="A178" s="9">
        <v>176</v>
      </c>
      <c r="B178" s="27" t="s">
        <v>174</v>
      </c>
      <c r="C178" s="28" t="s">
        <v>178</v>
      </c>
      <c r="D178" s="28" t="s">
        <v>19</v>
      </c>
      <c r="E178" s="12">
        <v>5004.37</v>
      </c>
      <c r="F178" s="13">
        <v>62341.47</v>
      </c>
      <c r="G178" s="29">
        <f>F178/E178</f>
        <v>12.457406226957639</v>
      </c>
      <c r="H178" s="30">
        <v>46167</v>
      </c>
    </row>
    <row r="179" spans="1:8" ht="45" x14ac:dyDescent="0.35">
      <c r="A179" s="9">
        <v>177</v>
      </c>
      <c r="B179" s="27" t="s">
        <v>174</v>
      </c>
      <c r="C179" s="28" t="s">
        <v>178</v>
      </c>
      <c r="D179" s="28" t="s">
        <v>179</v>
      </c>
      <c r="E179" s="12">
        <v>6882.98</v>
      </c>
      <c r="F179" s="13">
        <v>18107.310000000001</v>
      </c>
      <c r="G179" s="29">
        <f>F179/E179</f>
        <v>2.6307369772976243</v>
      </c>
      <c r="H179" s="30">
        <v>46167</v>
      </c>
    </row>
    <row r="180" spans="1:8" ht="21" x14ac:dyDescent="0.35">
      <c r="A180" s="9">
        <v>178</v>
      </c>
      <c r="B180" s="27" t="s">
        <v>174</v>
      </c>
      <c r="C180" s="28" t="s">
        <v>178</v>
      </c>
      <c r="D180" s="28" t="s">
        <v>180</v>
      </c>
      <c r="E180" s="12">
        <v>4211.16</v>
      </c>
      <c r="F180" s="13">
        <v>10554.97</v>
      </c>
      <c r="G180" s="29">
        <f>F180/E180</f>
        <v>2.5064281575622869</v>
      </c>
      <c r="H180" s="30">
        <v>46167</v>
      </c>
    </row>
    <row r="181" spans="1:8" ht="21" x14ac:dyDescent="0.35">
      <c r="A181" s="9">
        <v>179</v>
      </c>
      <c r="B181" s="27" t="s">
        <v>174</v>
      </c>
      <c r="C181" s="28" t="s">
        <v>178</v>
      </c>
      <c r="D181" s="28" t="s">
        <v>181</v>
      </c>
      <c r="E181" s="12">
        <v>3745.74</v>
      </c>
      <c r="F181" s="13">
        <v>13646.08</v>
      </c>
      <c r="G181" s="29">
        <f>F181/E181</f>
        <v>3.6430932205652291</v>
      </c>
      <c r="H181" s="30">
        <v>46167</v>
      </c>
    </row>
    <row r="182" spans="1:8" ht="21" x14ac:dyDescent="0.35">
      <c r="A182" s="9">
        <v>180</v>
      </c>
      <c r="B182" s="27" t="s">
        <v>174</v>
      </c>
      <c r="C182" s="28" t="s">
        <v>178</v>
      </c>
      <c r="D182" s="28" t="s">
        <v>182</v>
      </c>
      <c r="E182" s="12">
        <v>2837.19</v>
      </c>
      <c r="F182" s="13">
        <v>12535.64</v>
      </c>
      <c r="G182" s="29">
        <f>F182/E182</f>
        <v>4.4183294033885634</v>
      </c>
      <c r="H182" s="30">
        <v>46167</v>
      </c>
    </row>
    <row r="183" spans="1:8" ht="21" x14ac:dyDescent="0.35">
      <c r="A183" s="9">
        <v>181</v>
      </c>
      <c r="B183" s="27" t="s">
        <v>174</v>
      </c>
      <c r="C183" s="28" t="s">
        <v>178</v>
      </c>
      <c r="D183" s="28" t="s">
        <v>183</v>
      </c>
      <c r="E183" s="12">
        <v>9453.3799999999992</v>
      </c>
      <c r="F183" s="13">
        <v>31910.46</v>
      </c>
      <c r="G183" s="29">
        <f>F183/E183</f>
        <v>3.3755609104891584</v>
      </c>
      <c r="H183" s="30">
        <v>46167</v>
      </c>
    </row>
    <row r="184" spans="1:8" ht="21" x14ac:dyDescent="0.35">
      <c r="A184" s="9">
        <v>182</v>
      </c>
      <c r="B184" s="27" t="s">
        <v>174</v>
      </c>
      <c r="C184" s="28" t="s">
        <v>178</v>
      </c>
      <c r="D184" s="28" t="s">
        <v>41</v>
      </c>
      <c r="E184" s="12">
        <v>12178.81</v>
      </c>
      <c r="F184" s="13">
        <v>441791.76</v>
      </c>
      <c r="G184" s="29">
        <f>F184/E184</f>
        <v>36.275445630566537</v>
      </c>
      <c r="H184" s="30">
        <v>46167</v>
      </c>
    </row>
    <row r="185" spans="1:8" ht="21" x14ac:dyDescent="0.35">
      <c r="A185" s="9">
        <v>183</v>
      </c>
      <c r="B185" s="27" t="s">
        <v>174</v>
      </c>
      <c r="C185" s="28" t="s">
        <v>178</v>
      </c>
      <c r="D185" s="28" t="s">
        <v>88</v>
      </c>
      <c r="E185" s="12">
        <v>3688.24</v>
      </c>
      <c r="F185" s="13">
        <v>8796.68</v>
      </c>
      <c r="G185" s="29">
        <f>F185/E185</f>
        <v>2.3850617096501314</v>
      </c>
      <c r="H185" s="30">
        <v>46167</v>
      </c>
    </row>
    <row r="186" spans="1:8" ht="21" x14ac:dyDescent="0.35">
      <c r="A186" s="9">
        <v>184</v>
      </c>
      <c r="B186" s="27" t="s">
        <v>174</v>
      </c>
      <c r="C186" s="28" t="s">
        <v>16</v>
      </c>
      <c r="D186" s="28" t="s">
        <v>184</v>
      </c>
      <c r="E186" s="12">
        <v>8437.0499999999993</v>
      </c>
      <c r="F186" s="13">
        <v>37590.69</v>
      </c>
      <c r="G186" s="29">
        <f>F186/E186</f>
        <v>4.4554305118495217</v>
      </c>
      <c r="H186" s="30">
        <v>46167</v>
      </c>
    </row>
    <row r="187" spans="1:8" ht="21" x14ac:dyDescent="0.35">
      <c r="A187" s="9">
        <v>185</v>
      </c>
      <c r="B187" s="27" t="s">
        <v>174</v>
      </c>
      <c r="C187" s="28" t="s">
        <v>16</v>
      </c>
      <c r="D187" s="28" t="s">
        <v>58</v>
      </c>
      <c r="E187" s="12">
        <v>4874.62</v>
      </c>
      <c r="F187" s="13">
        <v>13228.44</v>
      </c>
      <c r="G187" s="29">
        <f>F187/E187</f>
        <v>2.7137376862196438</v>
      </c>
      <c r="H187" s="30">
        <v>46167</v>
      </c>
    </row>
    <row r="188" spans="1:8" ht="21" x14ac:dyDescent="0.35">
      <c r="A188" s="9">
        <v>186</v>
      </c>
      <c r="B188" s="27" t="s">
        <v>174</v>
      </c>
      <c r="C188" s="28" t="s">
        <v>58</v>
      </c>
      <c r="D188" s="28" t="s">
        <v>63</v>
      </c>
      <c r="E188" s="12">
        <v>5021.6899999999996</v>
      </c>
      <c r="F188" s="13">
        <v>11947.41</v>
      </c>
      <c r="G188" s="29">
        <f>F188/E188</f>
        <v>2.3791611987199528</v>
      </c>
      <c r="H188" s="30">
        <v>46167</v>
      </c>
    </row>
    <row r="189" spans="1:8" ht="21" x14ac:dyDescent="0.35">
      <c r="A189" s="9">
        <v>187</v>
      </c>
      <c r="B189" s="27" t="s">
        <v>174</v>
      </c>
      <c r="C189" s="28" t="s">
        <v>58</v>
      </c>
      <c r="D189" s="28" t="s">
        <v>185</v>
      </c>
      <c r="E189" s="12">
        <v>5224.92</v>
      </c>
      <c r="F189" s="13">
        <v>23301.72</v>
      </c>
      <c r="G189" s="29">
        <f>F189/E189</f>
        <v>4.4597276130543628</v>
      </c>
      <c r="H189" s="30">
        <v>46167</v>
      </c>
    </row>
    <row r="190" spans="1:8" ht="21" x14ac:dyDescent="0.35">
      <c r="A190" s="9">
        <v>188</v>
      </c>
      <c r="B190" s="27" t="s">
        <v>174</v>
      </c>
      <c r="C190" s="28" t="s">
        <v>58</v>
      </c>
      <c r="D190" s="28" t="s">
        <v>186</v>
      </c>
      <c r="E190" s="12">
        <v>6567.27</v>
      </c>
      <c r="F190" s="13">
        <v>19137</v>
      </c>
      <c r="G190" s="29">
        <f>F190/E190</f>
        <v>2.9139962267426189</v>
      </c>
      <c r="H190" s="30">
        <v>46167</v>
      </c>
    </row>
    <row r="191" spans="1:8" ht="21" x14ac:dyDescent="0.35">
      <c r="A191" s="9">
        <v>189</v>
      </c>
      <c r="B191" s="27" t="s">
        <v>174</v>
      </c>
      <c r="C191" s="28" t="s">
        <v>58</v>
      </c>
      <c r="D191" s="28" t="s">
        <v>187</v>
      </c>
      <c r="E191" s="12">
        <v>6581.8</v>
      </c>
      <c r="F191" s="13">
        <v>28047.87</v>
      </c>
      <c r="G191" s="29">
        <f>F191/E191</f>
        <v>4.2614284846090733</v>
      </c>
      <c r="H191" s="30">
        <v>46167</v>
      </c>
    </row>
    <row r="192" spans="1:8" x14ac:dyDescent="0.25">
      <c r="A192" s="6" t="s">
        <v>188</v>
      </c>
      <c r="B192" s="14"/>
      <c r="C192" s="15"/>
      <c r="D192" s="15"/>
      <c r="E192" s="16">
        <f t="shared" ref="E192:F192" si="0">SUM(E3:E191)</f>
        <v>1286508.6399999999</v>
      </c>
      <c r="F192" s="16">
        <f t="shared" si="0"/>
        <v>9593110.2500000056</v>
      </c>
      <c r="G192" s="8"/>
      <c r="H19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2026-05-04T07:44:43Z</dcterms:modified>
</cp:coreProperties>
</file>